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filterPrivacy="1" defaultThemeVersion="124226"/>
  <bookViews>
    <workbookView xWindow="0" yWindow="0" windowWidth="20460" windowHeight="7650" tabRatio="601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6" i="1" l="1"/>
  <c r="F17" i="1"/>
  <c r="M17" i="1" s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M33" i="1" s="1"/>
  <c r="F34" i="1"/>
  <c r="F35" i="1"/>
  <c r="F36" i="1"/>
  <c r="F37" i="1"/>
  <c r="F38" i="1"/>
  <c r="F39" i="1"/>
  <c r="F40" i="1"/>
  <c r="F41" i="1"/>
  <c r="F42" i="1"/>
  <c r="F43" i="1"/>
  <c r="F44" i="1"/>
  <c r="F45" i="1"/>
  <c r="M45" i="1" s="1"/>
  <c r="F46" i="1"/>
  <c r="F47" i="1"/>
  <c r="F48" i="1"/>
  <c r="F49" i="1"/>
  <c r="M49" i="1" s="1"/>
  <c r="F50" i="1"/>
  <c r="F51" i="1"/>
  <c r="F52" i="1"/>
  <c r="F53" i="1"/>
  <c r="F54" i="1"/>
  <c r="F55" i="1"/>
  <c r="F56" i="1"/>
  <c r="F57" i="1"/>
  <c r="M57" i="1" s="1"/>
  <c r="F58" i="1"/>
  <c r="F59" i="1"/>
  <c r="F60" i="1"/>
  <c r="F61" i="1"/>
  <c r="M61" i="1" s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M85" i="1" s="1"/>
  <c r="F86" i="1"/>
  <c r="F87" i="1"/>
  <c r="F88" i="1"/>
  <c r="F89" i="1"/>
  <c r="M89" i="1" s="1"/>
  <c r="F90" i="1"/>
  <c r="F91" i="1"/>
  <c r="F92" i="1"/>
  <c r="F93" i="1"/>
  <c r="M93" i="1" s="1"/>
  <c r="F94" i="1"/>
  <c r="F95" i="1"/>
  <c r="F96" i="1"/>
  <c r="F97" i="1"/>
  <c r="M97" i="1" s="1"/>
  <c r="F98" i="1"/>
  <c r="F99" i="1"/>
  <c r="F100" i="1"/>
  <c r="F101" i="1"/>
  <c r="M101" i="1" s="1"/>
  <c r="F102" i="1"/>
  <c r="F103" i="1"/>
  <c r="F104" i="1"/>
  <c r="F105" i="1"/>
  <c r="M105" i="1" s="1"/>
  <c r="F106" i="1"/>
  <c r="F107" i="1"/>
  <c r="F108" i="1"/>
  <c r="F109" i="1"/>
  <c r="M109" i="1" s="1"/>
  <c r="F110" i="1"/>
  <c r="F111" i="1"/>
  <c r="F112" i="1"/>
  <c r="F113" i="1"/>
  <c r="M113" i="1" s="1"/>
  <c r="F114" i="1"/>
  <c r="F115" i="1"/>
  <c r="F116" i="1"/>
  <c r="F117" i="1"/>
  <c r="M117" i="1" s="1"/>
  <c r="F118" i="1"/>
  <c r="F119" i="1"/>
  <c r="M119" i="1" s="1"/>
  <c r="F120" i="1"/>
  <c r="F121" i="1"/>
  <c r="M121" i="1" s="1"/>
  <c r="F122" i="1"/>
  <c r="F123" i="1"/>
  <c r="M123" i="1" s="1"/>
  <c r="F124" i="1"/>
  <c r="F125" i="1"/>
  <c r="M125" i="1" s="1"/>
  <c r="F126" i="1"/>
  <c r="F127" i="1"/>
  <c r="M127" i="1" s="1"/>
  <c r="F128" i="1"/>
  <c r="F129" i="1"/>
  <c r="M129" i="1" s="1"/>
  <c r="F130" i="1"/>
  <c r="F131" i="1"/>
  <c r="F132" i="1"/>
  <c r="F133" i="1"/>
  <c r="M133" i="1" s="1"/>
  <c r="F134" i="1"/>
  <c r="F135" i="1"/>
  <c r="F136" i="1"/>
  <c r="F137" i="1"/>
  <c r="M137" i="1" s="1"/>
  <c r="F138" i="1"/>
  <c r="F139" i="1"/>
  <c r="F140" i="1"/>
  <c r="F141" i="1"/>
  <c r="M141" i="1" s="1"/>
  <c r="F142" i="1"/>
  <c r="F143" i="1"/>
  <c r="F144" i="1"/>
  <c r="F145" i="1"/>
  <c r="M145" i="1" s="1"/>
  <c r="F146" i="1"/>
  <c r="F147" i="1"/>
  <c r="F148" i="1"/>
  <c r="F149" i="1"/>
  <c r="M149" i="1" s="1"/>
  <c r="F150" i="1"/>
  <c r="F151" i="1"/>
  <c r="F152" i="1"/>
  <c r="F153" i="1"/>
  <c r="M153" i="1" s="1"/>
  <c r="F154" i="1"/>
  <c r="F155" i="1"/>
  <c r="M155" i="1" s="1"/>
  <c r="F156" i="1"/>
  <c r="F157" i="1"/>
  <c r="M157" i="1" s="1"/>
  <c r="F158" i="1"/>
  <c r="F159" i="1"/>
  <c r="F160" i="1"/>
  <c r="F161" i="1"/>
  <c r="M161" i="1" s="1"/>
  <c r="F162" i="1"/>
  <c r="F163" i="1"/>
  <c r="F164" i="1"/>
  <c r="F165" i="1"/>
  <c r="M165" i="1" s="1"/>
  <c r="F166" i="1"/>
  <c r="F167" i="1"/>
  <c r="F168" i="1"/>
  <c r="F169" i="1"/>
  <c r="M169" i="1" s="1"/>
  <c r="F170" i="1"/>
  <c r="F171" i="1"/>
  <c r="F172" i="1"/>
  <c r="F173" i="1"/>
  <c r="M173" i="1" s="1"/>
  <c r="F174" i="1"/>
  <c r="F175" i="1"/>
  <c r="F176" i="1"/>
  <c r="F177" i="1"/>
  <c r="M177" i="1" s="1"/>
  <c r="F178" i="1"/>
  <c r="F179" i="1"/>
  <c r="M179" i="1" s="1"/>
  <c r="F180" i="1"/>
  <c r="F181" i="1"/>
  <c r="M181" i="1" s="1"/>
  <c r="F182" i="1"/>
  <c r="F183" i="1"/>
  <c r="M183" i="1" s="1"/>
  <c r="F184" i="1"/>
  <c r="F185" i="1"/>
  <c r="M185" i="1" s="1"/>
  <c r="F186" i="1"/>
  <c r="F187" i="1"/>
  <c r="M187" i="1" s="1"/>
  <c r="F188" i="1"/>
  <c r="F189" i="1"/>
  <c r="M189" i="1" s="1"/>
  <c r="F190" i="1"/>
  <c r="F191" i="1"/>
  <c r="M191" i="1" s="1"/>
  <c r="F192" i="1"/>
  <c r="F193" i="1"/>
  <c r="M193" i="1" s="1"/>
  <c r="F194" i="1"/>
  <c r="F195" i="1"/>
  <c r="M195" i="1" s="1"/>
  <c r="F15" i="1"/>
  <c r="M15" i="1" s="1"/>
  <c r="F14" i="1"/>
  <c r="M14" i="1" s="1"/>
  <c r="M178" i="1"/>
  <c r="M180" i="1"/>
  <c r="M182" i="1"/>
  <c r="M184" i="1"/>
  <c r="M186" i="1"/>
  <c r="M188" i="1"/>
  <c r="M190" i="1"/>
  <c r="M192" i="1"/>
  <c r="M194" i="1"/>
  <c r="M162" i="1"/>
  <c r="M163" i="1"/>
  <c r="M164" i="1"/>
  <c r="M166" i="1"/>
  <c r="M167" i="1"/>
  <c r="M168" i="1"/>
  <c r="M170" i="1"/>
  <c r="M171" i="1"/>
  <c r="M172" i="1"/>
  <c r="M174" i="1"/>
  <c r="M175" i="1"/>
  <c r="M176" i="1"/>
  <c r="M160" i="1"/>
  <c r="M154" i="1"/>
  <c r="M156" i="1"/>
  <c r="M158" i="1"/>
  <c r="M140" i="1"/>
  <c r="M142" i="1"/>
  <c r="M143" i="1"/>
  <c r="M144" i="1"/>
  <c r="M146" i="1"/>
  <c r="M147" i="1"/>
  <c r="M148" i="1"/>
  <c r="M150" i="1"/>
  <c r="M151" i="1"/>
  <c r="M152" i="1"/>
  <c r="M130" i="1"/>
  <c r="M131" i="1"/>
  <c r="M132" i="1"/>
  <c r="M134" i="1"/>
  <c r="M135" i="1"/>
  <c r="M136" i="1"/>
  <c r="M138" i="1"/>
  <c r="M139" i="1"/>
  <c r="M124" i="1"/>
  <c r="M126" i="1"/>
  <c r="M128" i="1"/>
  <c r="M118" i="1"/>
  <c r="M120" i="1"/>
  <c r="M122" i="1"/>
  <c r="M107" i="1"/>
  <c r="M108" i="1"/>
  <c r="M110" i="1"/>
  <c r="M111" i="1"/>
  <c r="M112" i="1"/>
  <c r="M114" i="1"/>
  <c r="M115" i="1"/>
  <c r="M116" i="1"/>
  <c r="M91" i="1"/>
  <c r="M92" i="1"/>
  <c r="M94" i="1"/>
  <c r="M95" i="1"/>
  <c r="M96" i="1"/>
  <c r="M98" i="1"/>
  <c r="M99" i="1"/>
  <c r="M100" i="1"/>
  <c r="M102" i="1"/>
  <c r="M103" i="1"/>
  <c r="M104" i="1"/>
  <c r="M106" i="1"/>
  <c r="M83" i="1"/>
  <c r="M84" i="1"/>
  <c r="M86" i="1"/>
  <c r="M87" i="1"/>
  <c r="M88" i="1"/>
  <c r="M90" i="1"/>
  <c r="M82" i="1"/>
  <c r="M73" i="1"/>
  <c r="M74" i="1"/>
  <c r="M75" i="1"/>
  <c r="M76" i="1"/>
  <c r="M77" i="1"/>
  <c r="M78" i="1"/>
  <c r="M79" i="1"/>
  <c r="M80" i="1"/>
  <c r="M72" i="1"/>
  <c r="M62" i="1"/>
  <c r="M63" i="1"/>
  <c r="M64" i="1"/>
  <c r="M65" i="1"/>
  <c r="M66" i="1"/>
  <c r="M67" i="1"/>
  <c r="M68" i="1"/>
  <c r="M69" i="1"/>
  <c r="M70" i="1"/>
  <c r="M56" i="1"/>
  <c r="M58" i="1"/>
  <c r="M59" i="1"/>
  <c r="M60" i="1"/>
  <c r="M55" i="1"/>
  <c r="M52" i="1"/>
  <c r="M51" i="1"/>
  <c r="M42" i="1"/>
  <c r="M43" i="1"/>
  <c r="M46" i="1"/>
  <c r="M47" i="1"/>
  <c r="M48" i="1"/>
  <c r="M41" i="1"/>
  <c r="M39" i="1"/>
  <c r="M38" i="1"/>
  <c r="M31" i="1"/>
  <c r="M32" i="1"/>
  <c r="M34" i="1"/>
  <c r="M35" i="1"/>
  <c r="M36" i="1"/>
  <c r="M30" i="1"/>
  <c r="M23" i="1"/>
  <c r="M24" i="1"/>
  <c r="M25" i="1"/>
  <c r="M26" i="1"/>
  <c r="M27" i="1"/>
  <c r="M28" i="1"/>
  <c r="M20" i="1"/>
  <c r="M18" i="1"/>
  <c r="M71" i="1"/>
  <c r="M16" i="1"/>
</calcChain>
</file>

<file path=xl/sharedStrings.xml><?xml version="1.0" encoding="utf-8"?>
<sst xmlns="http://schemas.openxmlformats.org/spreadsheetml/2006/main" count="1708" uniqueCount="786">
  <si>
    <t>ხელშეკრულების გაფორმების თარიღი</t>
  </si>
  <si>
    <t>ხელშეკრულების N</t>
  </si>
  <si>
    <t>SPA ან CMR ნომერი</t>
  </si>
  <si>
    <t>მომწოდებელი</t>
  </si>
  <si>
    <t>CPV კოდი</t>
  </si>
  <si>
    <t>გამარტივებული წესით გაფორმებული ხელშეკრულების საფუძველი</t>
  </si>
  <si>
    <t>მონეტარული ზღვრები</t>
  </si>
  <si>
    <t>ექსკლუზიური უფლება</t>
  </si>
  <si>
    <t>გადაუდებელი აუცილებლობა</t>
  </si>
  <si>
    <t>ხარისხის გაუარესება</t>
  </si>
  <si>
    <t>მთ.სამართ.აქტი</t>
  </si>
  <si>
    <t>ჩანაცვლება</t>
  </si>
  <si>
    <t>წარმომადგენლობითი</t>
  </si>
  <si>
    <t>გადასახდელები</t>
  </si>
  <si>
    <t>სათადარიგო/საცხებ საპოხი</t>
  </si>
  <si>
    <t>ინფორმაცია გაფორმებული ხელშეკრულებების შესახებ 01.11.2014-30.12.2015</t>
  </si>
  <si>
    <t xml:space="preserve">შესყიდული საქონლის ან მომსახურების დასახელება </t>
  </si>
  <si>
    <t>ჩასვით ერთ ერთი მათგანი</t>
  </si>
  <si>
    <t>დაფინანსების წყარო</t>
  </si>
  <si>
    <t xml:space="preserve">ხელშეკრულების ფარგლებში განხორციელებული გადახდები </t>
  </si>
  <si>
    <t>პროგრამული კოდი</t>
  </si>
  <si>
    <t>კონსოლიდირებული ტენდერი</t>
  </si>
  <si>
    <t>ელექტრონული ტენდერი</t>
  </si>
  <si>
    <t>გამარტივებული ელექტრონული ტენდერი</t>
  </si>
  <si>
    <t>გამარტივებული შესყიდვა</t>
  </si>
  <si>
    <t>შესყიდვის ტიპი</t>
  </si>
  <si>
    <t>საწყისი სახელშეკრულებო თანხა</t>
  </si>
  <si>
    <t>საბოლოო სახელშეკრულებო თანხა</t>
  </si>
  <si>
    <t>ბიუჯეტი</t>
  </si>
  <si>
    <t>დაცვის პოლიციის დეპარტამენტი</t>
  </si>
  <si>
    <t>შპს "მაგთიკომი"</t>
  </si>
  <si>
    <t>შპს "ტელკო სისტემს"</t>
  </si>
  <si>
    <t>საფინანსო ანალიტიკური სამსახ.</t>
  </si>
  <si>
    <t>სს "სილქნეტი"</t>
  </si>
  <si>
    <t>ააიპ "გრენა"</t>
  </si>
  <si>
    <t>შპს "ლუკოილ ჯორჯია"</t>
  </si>
  <si>
    <t>ი/მ ა.ჯიმშიაშვილი</t>
  </si>
  <si>
    <t>ს/ს "ვისოლ პეტროლიუმ ჯორჯია"</t>
  </si>
  <si>
    <t>შპს "სოკარ ჯორჯია"</t>
  </si>
  <si>
    <t>ფ/პ ვ.დემეტრაშვილი</t>
  </si>
  <si>
    <t>შპს "ვეგა"</t>
  </si>
  <si>
    <t>აიფიემ კვლევები</t>
  </si>
  <si>
    <t>ი/მ ლირა ქუთათელაძე</t>
  </si>
  <si>
    <t>შპს "ჰორეკა"</t>
  </si>
  <si>
    <t>სს "ვისოლ პეტროლიუმ ჯორჯია</t>
  </si>
  <si>
    <t>შპს "ჯი-ენერჯი"</t>
  </si>
  <si>
    <t>ი/მ თამაზ დარციმელია</t>
  </si>
  <si>
    <t>შპს "ახალი გზა მშენებლობისკენ"</t>
  </si>
  <si>
    <t>ი/მ ზაქარია მაზმიშვილი</t>
  </si>
  <si>
    <t>შპს "ალგორიტმ კომპიუტერსი"</t>
  </si>
  <si>
    <t>ფ/პ  ზურაბ ჩადუნელი</t>
  </si>
  <si>
    <t>შპს "ბორჯომი ვოთერსი"</t>
  </si>
  <si>
    <t>შპს "უნიქოლორი"</t>
  </si>
  <si>
    <t>სს "ბაგრატიონი 1882"</t>
  </si>
  <si>
    <t>შპს "თეგეტა მოტორსი"</t>
  </si>
  <si>
    <t>სს სადაზღვევო კომპ.ალდაგი</t>
  </si>
  <si>
    <t>შპს "ტიტანი"</t>
  </si>
  <si>
    <t>შპს "მეგა მობი"</t>
  </si>
  <si>
    <t>ი/მ მურთაზ რუსეიშვილი</t>
  </si>
  <si>
    <t>ი/მ ტარიელ ზარიაშვილი</t>
  </si>
  <si>
    <t>შპს " ახალი ნათება"</t>
  </si>
  <si>
    <t>მაგთიკომი</t>
  </si>
  <si>
    <t>შპს "ჯეოსელი"</t>
  </si>
  <si>
    <t>შპს ჯი ენერჯი</t>
  </si>
  <si>
    <t>შპს თეგეტა მოტორსი</t>
  </si>
  <si>
    <t>ი/მ დიმიტრი ბროძელი</t>
  </si>
  <si>
    <t>ი/მ  თენგიზ თევზაძე</t>
  </si>
  <si>
    <t>ფ/პ ზურაბ ჩადუნელი</t>
  </si>
  <si>
    <t>ფ/პ  დავით ხიზანიშვილი</t>
  </si>
  <si>
    <t>შპს "ორისი"</t>
  </si>
  <si>
    <t>შპს "სოკარ ჯორჯია პეტროლიუმ"</t>
  </si>
  <si>
    <t>გადასახადები და აღრიცხვა</t>
  </si>
  <si>
    <t>შპს "კავკასუსონლაინი"</t>
  </si>
  <si>
    <t>შპს კია მოტორს ჯორჯია</t>
  </si>
  <si>
    <t>შპს "სოკარ ჯორჯია პეტროლ."</t>
  </si>
  <si>
    <t>სს "გუდვილი"</t>
  </si>
  <si>
    <t>ი/მ გელა კიკვილაშვილი</t>
  </si>
  <si>
    <t>ფ/პ სანდრო ცირეკიძე</t>
  </si>
  <si>
    <t>ტრანსკავ-რი სადისტ.-იო კომპანია'</t>
  </si>
  <si>
    <t>შპს "გრადო"</t>
  </si>
  <si>
    <t>შპს "ჯი-თი-ვი"</t>
  </si>
  <si>
    <t>შპს " ვი დი ჯი გრუპი"</t>
  </si>
  <si>
    <t>ი/მ ეკატერინე ხიზანიშვილი</t>
  </si>
  <si>
    <t>შპს "აეროსოფტი"</t>
  </si>
  <si>
    <t>შპს "ჯი ენ ენ ერ ჯი"</t>
  </si>
  <si>
    <t>სსიპ ფინანსთა სამინისტროს აკადემია</t>
  </si>
  <si>
    <t>ი/მ ბესიკ ფირცხელანი</t>
  </si>
  <si>
    <t>შპს "  G8 18 A</t>
  </si>
  <si>
    <t>შპს  "ვიდეოსკოპი"</t>
  </si>
  <si>
    <t>შპს "ემტექნიქსი"</t>
  </si>
  <si>
    <t>შპს "ახალი ნათება"</t>
  </si>
  <si>
    <t>შპს "ემტექნიკსი"</t>
  </si>
  <si>
    <t>ფ/პ  ნინო ღამბაშიძე</t>
  </si>
  <si>
    <t>სსიპ  საქ.ეროვნული არქივი</t>
  </si>
  <si>
    <t>შპს "დეკორი"</t>
  </si>
  <si>
    <t>შპს "სი-თი  პარკი"</t>
  </si>
  <si>
    <t>1/4848-01.</t>
  </si>
  <si>
    <t>01/4847-02.</t>
  </si>
  <si>
    <t>0105-1.</t>
  </si>
  <si>
    <t>01/04/02.</t>
  </si>
  <si>
    <t>01/03.</t>
  </si>
  <si>
    <t>01/04.</t>
  </si>
  <si>
    <t>01/05.</t>
  </si>
  <si>
    <t>01/06.</t>
  </si>
  <si>
    <t>01/07.</t>
  </si>
  <si>
    <t>01/08.</t>
  </si>
  <si>
    <t>01/09.</t>
  </si>
  <si>
    <t>01/10.</t>
  </si>
  <si>
    <t>01/11.</t>
  </si>
  <si>
    <t>01/12.</t>
  </si>
  <si>
    <t>01/13.</t>
  </si>
  <si>
    <t>01/14.</t>
  </si>
  <si>
    <t>01/15.</t>
  </si>
  <si>
    <t>01/16.</t>
  </si>
  <si>
    <t>01/17.</t>
  </si>
  <si>
    <t>01/18.</t>
  </si>
  <si>
    <t>უნომრო</t>
  </si>
  <si>
    <t>035/15/0102.</t>
  </si>
  <si>
    <t>01/19.</t>
  </si>
  <si>
    <t>01/20.</t>
  </si>
  <si>
    <t>01/21.</t>
  </si>
  <si>
    <t>01/22.</t>
  </si>
  <si>
    <t>01/22/1</t>
  </si>
  <si>
    <t>01/23.</t>
  </si>
  <si>
    <t>01/25.</t>
  </si>
  <si>
    <t>01/27.</t>
  </si>
  <si>
    <t>01/28.</t>
  </si>
  <si>
    <t>01/29.</t>
  </si>
  <si>
    <t>01/30.</t>
  </si>
  <si>
    <t>01/31.</t>
  </si>
  <si>
    <t>01/32.</t>
  </si>
  <si>
    <t>01/33.</t>
  </si>
  <si>
    <t>0105-02</t>
  </si>
  <si>
    <t xml:space="preserve">01/34. </t>
  </si>
  <si>
    <t>01/36.</t>
  </si>
  <si>
    <t>01/37.</t>
  </si>
  <si>
    <t>01/38.</t>
  </si>
  <si>
    <t>01/39.</t>
  </si>
  <si>
    <t>01/40.</t>
  </si>
  <si>
    <t>01/41.</t>
  </si>
  <si>
    <t>01/42.</t>
  </si>
  <si>
    <t>01/43.</t>
  </si>
  <si>
    <t>01/44.</t>
  </si>
  <si>
    <t>01/45.</t>
  </si>
  <si>
    <t>01/46.</t>
  </si>
  <si>
    <t>01/47.</t>
  </si>
  <si>
    <t>01/48.</t>
  </si>
  <si>
    <t>01/49.</t>
  </si>
  <si>
    <t>01/50.</t>
  </si>
  <si>
    <t>01/51.</t>
  </si>
  <si>
    <t>01/52.</t>
  </si>
  <si>
    <t>01/53.</t>
  </si>
  <si>
    <t>01/54.</t>
  </si>
  <si>
    <t>01/55.</t>
  </si>
  <si>
    <t>01/56.</t>
  </si>
  <si>
    <t>01/57.</t>
  </si>
  <si>
    <t>01/58.</t>
  </si>
  <si>
    <t>01/59.</t>
  </si>
  <si>
    <t>01/60.</t>
  </si>
  <si>
    <t>01/62.</t>
  </si>
  <si>
    <t>01/63.</t>
  </si>
  <si>
    <t>01/65.</t>
  </si>
  <si>
    <t>01/66.</t>
  </si>
  <si>
    <t>01/67.</t>
  </si>
  <si>
    <t>01/68.</t>
  </si>
  <si>
    <t>01/70.</t>
  </si>
  <si>
    <t>01/71.</t>
  </si>
  <si>
    <t>01/72.</t>
  </si>
  <si>
    <t>01/73.</t>
  </si>
  <si>
    <t>01/74.</t>
  </si>
  <si>
    <t>01/75.</t>
  </si>
  <si>
    <t>01/76.</t>
  </si>
  <si>
    <t>01/77.</t>
  </si>
  <si>
    <t>01/78.</t>
  </si>
  <si>
    <t>01/79.</t>
  </si>
  <si>
    <t>01/80.</t>
  </si>
  <si>
    <t>01/81-1.</t>
  </si>
  <si>
    <t>01/81.</t>
  </si>
  <si>
    <t>01/82.</t>
  </si>
  <si>
    <t>01/83.</t>
  </si>
  <si>
    <t>01/84.</t>
  </si>
  <si>
    <t>01/87.</t>
  </si>
  <si>
    <t>01/88.</t>
  </si>
  <si>
    <t>01/91.</t>
  </si>
  <si>
    <t>01/92.</t>
  </si>
  <si>
    <t>01/93.</t>
  </si>
  <si>
    <t>01/96.</t>
  </si>
  <si>
    <t>01/97.</t>
  </si>
  <si>
    <t>01/98.</t>
  </si>
  <si>
    <t>5/01/15 წ.</t>
  </si>
  <si>
    <t>12/01/15 წ.</t>
  </si>
  <si>
    <t>29/12/14 წ.</t>
  </si>
  <si>
    <t>1/01/15 წ.</t>
  </si>
  <si>
    <t>29/12/14წ.</t>
  </si>
  <si>
    <t>14/01/15 წ.</t>
  </si>
  <si>
    <t>15/01/15 წ.</t>
  </si>
  <si>
    <t>20/01/15 წ.</t>
  </si>
  <si>
    <t>22/01/15 წ.</t>
  </si>
  <si>
    <t>26/01/15 წ.</t>
  </si>
  <si>
    <t>27/01/15 წ.</t>
  </si>
  <si>
    <t>28/01/15 წ.</t>
  </si>
  <si>
    <t>2/02/15 წ.</t>
  </si>
  <si>
    <t>10/02/15 წ.</t>
  </si>
  <si>
    <t>03/02/15 წ.</t>
  </si>
  <si>
    <t>4/02/15 წ.</t>
  </si>
  <si>
    <t>6/02/15 წ.</t>
  </si>
  <si>
    <t>17/02/15 წ.</t>
  </si>
  <si>
    <t>19/02/15 წ.</t>
  </si>
  <si>
    <t>10/03/15 წ.</t>
  </si>
  <si>
    <t>11/03/15 წ.</t>
  </si>
  <si>
    <t>13/03/15 წ.</t>
  </si>
  <si>
    <t>26/03/15 წ.</t>
  </si>
  <si>
    <t>30/03/15წ.</t>
  </si>
  <si>
    <t>31/03/15 წ.</t>
  </si>
  <si>
    <t>1/03/15 წ.</t>
  </si>
  <si>
    <t>02/04/15 წ.</t>
  </si>
  <si>
    <t>2/04/15 წ.</t>
  </si>
  <si>
    <t>14/04/15 წ.</t>
  </si>
  <si>
    <t>16/04/15 წ.</t>
  </si>
  <si>
    <t>20/04/15 წ.</t>
  </si>
  <si>
    <t>22/04/15.</t>
  </si>
  <si>
    <t>22/04/15 წ.</t>
  </si>
  <si>
    <t>27/04/15 წ.</t>
  </si>
  <si>
    <t>29/04/15 წ.</t>
  </si>
  <si>
    <t>4/05/15 წ.</t>
  </si>
  <si>
    <t>06/05/15 წ.</t>
  </si>
  <si>
    <t>8/05/15 წ.</t>
  </si>
  <si>
    <t>08/05/15 წ.</t>
  </si>
  <si>
    <t>11/05/15 წ.</t>
  </si>
  <si>
    <t>13/05/15 წ.</t>
  </si>
  <si>
    <t>18/05/15 წ.</t>
  </si>
  <si>
    <t>20/05/15 წ.</t>
  </si>
  <si>
    <t>27/05/15 წ.</t>
  </si>
  <si>
    <t>28/05/15 წ.</t>
  </si>
  <si>
    <t>29/05/15 წ.</t>
  </si>
  <si>
    <t>2/06/15 წ.</t>
  </si>
  <si>
    <t>3/06/15 წ.</t>
  </si>
  <si>
    <t>5/06/15 წ.</t>
  </si>
  <si>
    <t>16/06/15 წ.</t>
  </si>
  <si>
    <t>19/06/15 წ.</t>
  </si>
  <si>
    <t>22 06 15 წ.</t>
  </si>
  <si>
    <t>23/06.15 წ.</t>
  </si>
  <si>
    <t>29/06/15 წ.</t>
  </si>
  <si>
    <t>02/07/15 წ.</t>
  </si>
  <si>
    <t>03/07/15 წ.</t>
  </si>
  <si>
    <t>5/07/15 წ.</t>
  </si>
  <si>
    <t>13/07/15 წ.</t>
  </si>
  <si>
    <t>16/07/15 წ.</t>
  </si>
  <si>
    <t>15/07/15 წ.</t>
  </si>
  <si>
    <t>17/07/15 წ.</t>
  </si>
  <si>
    <t>22/07/15 წ.</t>
  </si>
  <si>
    <t>27/07/15 წ.</t>
  </si>
  <si>
    <t>30/07/15 წ.</t>
  </si>
  <si>
    <t>30/07.15 წ.</t>
  </si>
  <si>
    <t>12/08/15 წ.</t>
  </si>
  <si>
    <t>09/09.15 წ.</t>
  </si>
  <si>
    <t>9/09/15 წ.</t>
  </si>
  <si>
    <t>281.75</t>
  </si>
  <si>
    <t>საკუთარი შემო.</t>
  </si>
  <si>
    <t>დაცვა</t>
  </si>
  <si>
    <t xml:space="preserve">მობილური ტელეფონების მომსახურების </t>
  </si>
  <si>
    <t>სატელეფონო გადასახადი</t>
  </si>
  <si>
    <t>კავშირგაბმულობის მომსახურება</t>
  </si>
  <si>
    <t>ავტომობილების რეცხვა</t>
  </si>
  <si>
    <t>ბუნებრივი აირის ხარჯი</t>
  </si>
  <si>
    <t>საწვავი</t>
  </si>
  <si>
    <t>მც/ფ საოფისე მიმდ. რემონტი</t>
  </si>
  <si>
    <t>აუდიტორული მომსახურება</t>
  </si>
  <si>
    <t>ბეჭდის დამზადება</t>
  </si>
  <si>
    <t>ჰიგიენური საშუალებები შესყიდვა</t>
  </si>
  <si>
    <t>ტრანსპ."პაჯეროს " შეკეთება</t>
  </si>
  <si>
    <t>მაგიდა ლამინარიტის სამი უჯრით</t>
  </si>
  <si>
    <t>საფოსტო მომსახურება</t>
  </si>
  <si>
    <t>კომპიუტერის აქსესუარები</t>
  </si>
  <si>
    <t>სამღებრო სამუშ.435 კმ.</t>
  </si>
  <si>
    <t>სასმელი წყალის მიწოდება</t>
  </si>
  <si>
    <t>საკანცელარიო საქონელი</t>
  </si>
  <si>
    <t>წვეულებების ორგანიზება</t>
  </si>
  <si>
    <t>ავტოტექმომსახურება</t>
  </si>
  <si>
    <t>ავტომობილის დაზღვევა</t>
  </si>
  <si>
    <t>სარტანსპორტო ნაწილები და აქსესუარები</t>
  </si>
  <si>
    <t>კომპიუტერული მოწყობილობები</t>
  </si>
  <si>
    <t>ტონერის კარტრიჯები</t>
  </si>
  <si>
    <t>კომპიუტერის დისკები</t>
  </si>
  <si>
    <t>ნათურები</t>
  </si>
  <si>
    <t>საბურავები</t>
  </si>
  <si>
    <t>ბეჭვდითი მომსახურება</t>
  </si>
  <si>
    <t>თოკი და საკეტის მექანიზმი</t>
  </si>
  <si>
    <t>ელემენტები</t>
  </si>
  <si>
    <t>ოთახის კედლის დაზი. მილის აღდ. და გაჟონ. შედეგად დაზი.კედლის აღდგ.</t>
  </si>
  <si>
    <t>ვიდეო და აუდიო აპარატ.ხმის ჩამწერი</t>
  </si>
  <si>
    <t>ორისის განახლება</t>
  </si>
  <si>
    <t>საგადასახადო ჟურნალი</t>
  </si>
  <si>
    <t>დომენის გდასახადი</t>
  </si>
  <si>
    <t>მანქ.ბუნებრივი აირი</t>
  </si>
  <si>
    <t>მონაცემთა ბაზის შექმნა</t>
  </si>
  <si>
    <t>კომპიუტ.მოწყობ.და აქსესუარ.შესყიდვა</t>
  </si>
  <si>
    <t>დამტენი და ზურგჩანთა</t>
  </si>
  <si>
    <t>ეროვნ.ფესტივ.მონაწი-თა ტრანსპორტირება</t>
  </si>
  <si>
    <t>ავტომანქ-თვის ტექმომსახურება</t>
  </si>
  <si>
    <t>ავტომობილის ზეთი და ფილტრი</t>
  </si>
  <si>
    <t>კონვერტების შეძენა</t>
  </si>
  <si>
    <t>ვიდეო კასეტები</t>
  </si>
  <si>
    <t>სამეურნეო საქონელი</t>
  </si>
  <si>
    <t>ოპერატიული მეხსიერების შესყიდვა</t>
  </si>
  <si>
    <t>წინა ხუნდების გამოცვლა და მომსახურ.</t>
  </si>
  <si>
    <t>პროფესიული მომზადების ხარჯი</t>
  </si>
  <si>
    <t>მუსიკალური ინსტრუმენტები</t>
  </si>
  <si>
    <t>აუდიო ჩამწერი</t>
  </si>
  <si>
    <t>სამეული ტყავის</t>
  </si>
  <si>
    <t>ხელის რადიო მიკროფონი</t>
  </si>
  <si>
    <t>ელექტრო საქონელი</t>
  </si>
  <si>
    <t>კარადა ლამინატის</t>
  </si>
  <si>
    <t>კვლევითი მომსახურება</t>
  </si>
  <si>
    <t>მანქანის  შეკეთება</t>
  </si>
  <si>
    <t>საარქივო მომსახურება</t>
  </si>
  <si>
    <t>მიკრომეხს/ბარათი და გარე ვინჩესტერი</t>
  </si>
  <si>
    <t>ა/4 ფორმატ.საბეჭდი ქაღალდის შესყიდვა</t>
  </si>
  <si>
    <t>ავტოსადგომის პარკირება</t>
  </si>
  <si>
    <t>30192000   31681000</t>
  </si>
  <si>
    <t>38651100   31681500</t>
  </si>
  <si>
    <t>34300000  50100000</t>
  </si>
  <si>
    <t>44521110                   39541110</t>
  </si>
  <si>
    <t>CMR150006275</t>
  </si>
  <si>
    <t>CMR150017134</t>
  </si>
  <si>
    <t>CMR150017179</t>
  </si>
  <si>
    <t>CMR150018849</t>
  </si>
  <si>
    <t>CMR150020804</t>
  </si>
  <si>
    <t>CMR150020818</t>
  </si>
  <si>
    <t>CMR150005525</t>
  </si>
  <si>
    <t>CMR150006267</t>
  </si>
  <si>
    <t>CMR150005829</t>
  </si>
  <si>
    <t>CMR150024969</t>
  </si>
  <si>
    <t>CMR150025885</t>
  </si>
  <si>
    <t>CMR150030281</t>
  </si>
  <si>
    <t>CMR150030307</t>
  </si>
  <si>
    <t>CMR150033577</t>
  </si>
  <si>
    <t>CMR150039256</t>
  </si>
  <si>
    <t>CMR150039276</t>
  </si>
  <si>
    <t>CMR150047273</t>
  </si>
  <si>
    <t>CMR150048210</t>
  </si>
  <si>
    <t>CMR150051266</t>
  </si>
  <si>
    <t>CMR150052073</t>
  </si>
  <si>
    <t>CMR150055641</t>
  </si>
  <si>
    <t>CMR150055657</t>
  </si>
  <si>
    <t>CMR150058400</t>
  </si>
  <si>
    <t>CMR150059039</t>
  </si>
  <si>
    <t>გლობალსელი</t>
  </si>
  <si>
    <t>01/24.</t>
  </si>
  <si>
    <t>CMR150059654</t>
  </si>
  <si>
    <t>CMR150061458</t>
  </si>
  <si>
    <t>CMR150064102</t>
  </si>
  <si>
    <t>CMR150071077</t>
  </si>
  <si>
    <t>CMR150071087</t>
  </si>
  <si>
    <t>CMR150071096</t>
  </si>
  <si>
    <t>CMR150071603</t>
  </si>
  <si>
    <t>CMR150079287</t>
  </si>
  <si>
    <t>CMR150079288</t>
  </si>
  <si>
    <t>CMR150079289</t>
  </si>
  <si>
    <t>CMR150079292</t>
  </si>
  <si>
    <t>CMR150082710</t>
  </si>
  <si>
    <t>CMR150082713</t>
  </si>
  <si>
    <t>CMR150083430</t>
  </si>
  <si>
    <t>CMR150083820</t>
  </si>
  <si>
    <t>CMR150084555</t>
  </si>
  <si>
    <t>CMR150087324</t>
  </si>
  <si>
    <t>CMR150087983</t>
  </si>
  <si>
    <t>CMR150090476</t>
  </si>
  <si>
    <t>CMR150090484</t>
  </si>
  <si>
    <t>CMR150091573</t>
  </si>
  <si>
    <t>CMR150092300</t>
  </si>
  <si>
    <t>CMR150093861</t>
  </si>
  <si>
    <t>CMR150094577</t>
  </si>
  <si>
    <t>CMR150095637</t>
  </si>
  <si>
    <t>CMR150096835</t>
  </si>
  <si>
    <t>CMR150096844</t>
  </si>
  <si>
    <t>CMR150098570</t>
  </si>
  <si>
    <t>CMR150098574</t>
  </si>
  <si>
    <t>CMR150098675</t>
  </si>
  <si>
    <t>CMR150100647</t>
  </si>
  <si>
    <t>CMR150100963</t>
  </si>
  <si>
    <t>CMR150103085</t>
  </si>
  <si>
    <t>CMR150103096</t>
  </si>
  <si>
    <t>CMR150105369</t>
  </si>
  <si>
    <t>CMR150105862</t>
  </si>
  <si>
    <t>CMR150107101</t>
  </si>
  <si>
    <t>CMR150107116</t>
  </si>
  <si>
    <t>CMR150109328</t>
  </si>
  <si>
    <t>CMR150109339</t>
  </si>
  <si>
    <t>CMR150110200</t>
  </si>
  <si>
    <t>CMR150111214</t>
  </si>
  <si>
    <t>CMR150111260</t>
  </si>
  <si>
    <t>CMR150111264</t>
  </si>
  <si>
    <t>CMR150111269</t>
  </si>
  <si>
    <t>CMR150114571</t>
  </si>
  <si>
    <t>CMR150114830</t>
  </si>
  <si>
    <t>CMR150116456</t>
  </si>
  <si>
    <t>შპს "ჯი ენერჯი"</t>
  </si>
  <si>
    <t>CMR150121524</t>
  </si>
  <si>
    <t>CMR150122168</t>
  </si>
  <si>
    <t>CMR150122180</t>
  </si>
  <si>
    <t>CMR150122552</t>
  </si>
  <si>
    <t>CMR150123258</t>
  </si>
  <si>
    <t>CMR150123262</t>
  </si>
  <si>
    <t>CMR150125594</t>
  </si>
  <si>
    <t>CMR150126895</t>
  </si>
  <si>
    <t>CMR150131841</t>
  </si>
  <si>
    <t>CMR150132665</t>
  </si>
  <si>
    <t>CMR150135441</t>
  </si>
  <si>
    <t>CMR150137642</t>
  </si>
  <si>
    <t>CMR150137699</t>
  </si>
  <si>
    <t>CMR150140752</t>
  </si>
  <si>
    <t>CMR150140756</t>
  </si>
  <si>
    <t>CMR150141493</t>
  </si>
  <si>
    <t>CMR150144114</t>
  </si>
  <si>
    <t>CMR150144097</t>
  </si>
  <si>
    <t>CMR150144109</t>
  </si>
  <si>
    <t>CMR150144132</t>
  </si>
  <si>
    <t>CMR150144161</t>
  </si>
  <si>
    <t>CMR150144633</t>
  </si>
  <si>
    <t>CMR150148759</t>
  </si>
  <si>
    <t>CMR150149361</t>
  </si>
  <si>
    <t>CMR150157346</t>
  </si>
  <si>
    <t>CMR150159166</t>
  </si>
  <si>
    <t>CMR150159169</t>
  </si>
  <si>
    <t>CMR150162829</t>
  </si>
  <si>
    <t>12/06/15წ.</t>
  </si>
  <si>
    <t>01/64.</t>
  </si>
  <si>
    <t>01/94.</t>
  </si>
  <si>
    <t>01/95.</t>
  </si>
  <si>
    <t>ფ/პ ანზორ ერქომაიშვილი</t>
  </si>
  <si>
    <t>07/09/15წ.</t>
  </si>
  <si>
    <t>ავტომომსახურება</t>
  </si>
  <si>
    <t>CMR150162813</t>
  </si>
  <si>
    <t>01/95/1.</t>
  </si>
  <si>
    <t>01/95/2.</t>
  </si>
  <si>
    <t>შპს ჩოხატაურის მაცნე</t>
  </si>
  <si>
    <t xml:space="preserve"> შპს გურიის პრესკლუბი</t>
  </si>
  <si>
    <t>ბეჭდვა და მასთან დაკავშირებული მომსახურებები</t>
  </si>
  <si>
    <t>CMR150162822</t>
  </si>
  <si>
    <t>CMR150162825</t>
  </si>
  <si>
    <t>CMR150165300</t>
  </si>
  <si>
    <t>01/100.</t>
  </si>
  <si>
    <t>შპს გეგაპიქსელი</t>
  </si>
  <si>
    <t>ტელევიზორი-მონიტორი</t>
  </si>
  <si>
    <t>საექსპედიციო ჯგუფის ხელმძღვანელობა</t>
  </si>
  <si>
    <t>CMR150166596</t>
  </si>
  <si>
    <t>01/99.</t>
  </si>
  <si>
    <t>შპს ლიბერ ტვ</t>
  </si>
  <si>
    <t>კინო და ვიდეომომსახურებები</t>
  </si>
  <si>
    <t>გადაუდებელი აუცილებლობით</t>
  </si>
  <si>
    <t>15/09/15 წ.</t>
  </si>
  <si>
    <t>17/09/15წ.</t>
  </si>
  <si>
    <t>CMR150167390</t>
  </si>
  <si>
    <t>01/102.</t>
  </si>
  <si>
    <t>შპს ტრანსკავკასიური სადისტრიბუციო კომპანია</t>
  </si>
  <si>
    <t>24/09/15წ.</t>
  </si>
  <si>
    <t>23/09/15წ.</t>
  </si>
  <si>
    <t>01/103.</t>
  </si>
  <si>
    <t>CMR150167397</t>
  </si>
  <si>
    <t>შპს უნიქოლორი</t>
  </si>
  <si>
    <t>CMR150169073</t>
  </si>
  <si>
    <t>22/09/15წ</t>
  </si>
  <si>
    <t>01/101.</t>
  </si>
  <si>
    <t>შპს აღორძინება</t>
  </si>
  <si>
    <t>დინამიკების შესყიდვა</t>
  </si>
  <si>
    <t>21/09/15წ.</t>
  </si>
  <si>
    <t>CMR150170765</t>
  </si>
  <si>
    <t>29/09/15წ.</t>
  </si>
  <si>
    <t>01/104.</t>
  </si>
  <si>
    <t>შპს ჯი თი ვი</t>
  </si>
  <si>
    <t>გარე მეხსიერების დისკი</t>
  </si>
  <si>
    <t>01/10/15წ.</t>
  </si>
  <si>
    <t>სს ვისოლ პეტროლიუმ ჯორჯია</t>
  </si>
  <si>
    <t>01/106.</t>
  </si>
  <si>
    <t>CMR150173849</t>
  </si>
  <si>
    <t>CMR150173964</t>
  </si>
  <si>
    <t>01/107.</t>
  </si>
  <si>
    <t>05/10/15წ.</t>
  </si>
  <si>
    <t>შპს ალგორითმ კომპიუტერსი</t>
  </si>
  <si>
    <t>კომპიუტერის აქსესუარების შესყიდვა</t>
  </si>
  <si>
    <t>CMR150175731</t>
  </si>
  <si>
    <t>28/09/15წწ.</t>
  </si>
  <si>
    <t>CMR150182818</t>
  </si>
  <si>
    <t>14/10/15წ.</t>
  </si>
  <si>
    <t>01/108</t>
  </si>
  <si>
    <t>01/109</t>
  </si>
  <si>
    <t>01/110</t>
  </si>
  <si>
    <t>01/111</t>
  </si>
  <si>
    <t>01/112</t>
  </si>
  <si>
    <t>01/113</t>
  </si>
  <si>
    <t>01/114</t>
  </si>
  <si>
    <t>01/115</t>
  </si>
  <si>
    <t>01/116</t>
  </si>
  <si>
    <t>01/117</t>
  </si>
  <si>
    <t>01/118</t>
  </si>
  <si>
    <t>01/119</t>
  </si>
  <si>
    <t>01/120</t>
  </si>
  <si>
    <t>01/121</t>
  </si>
  <si>
    <t>ფ/პ გიორგი დონაძე</t>
  </si>
  <si>
    <t>CMR150182822</t>
  </si>
  <si>
    <t>ფ/პ ირაკლი ჭელიძე</t>
  </si>
  <si>
    <t>CMR150182828</t>
  </si>
  <si>
    <t>ფ/პ ზურაბ გუგუშვილი</t>
  </si>
  <si>
    <t>CMR150182836</t>
  </si>
  <si>
    <t>ფ/პ ზურაბ ხვედელიძე</t>
  </si>
  <si>
    <t>CMR150182840</t>
  </si>
  <si>
    <t>ფ/პ უჩა პატარიძე</t>
  </si>
  <si>
    <t>CMR150182848</t>
  </si>
  <si>
    <t>ფ/პ გივი აბესაძე</t>
  </si>
  <si>
    <t>CMR150182851</t>
  </si>
  <si>
    <t>ფ/პ სოფიო ლობჟანიძე</t>
  </si>
  <si>
    <t>CMR150182854</t>
  </si>
  <si>
    <t>ფ/პ ცისანა მარინდაშვილი</t>
  </si>
  <si>
    <t>CMR150182877</t>
  </si>
  <si>
    <t>ფ/პ მირანდა ნოზაძე</t>
  </si>
  <si>
    <t>CMR150182883</t>
  </si>
  <si>
    <t>ფ/პ გურამ გაბაშვილი</t>
  </si>
  <si>
    <t>CMR150182889</t>
  </si>
  <si>
    <t>ფ/პ ნიკოლოზ გოგაშვილი</t>
  </si>
  <si>
    <t>CMR150182894</t>
  </si>
  <si>
    <t>ფ/ პ ნიკოლოზ ირამაშვილი</t>
  </si>
  <si>
    <t>CMR150182905</t>
  </si>
  <si>
    <t>ფ/პ გიორგი შოშიტაშვილი</t>
  </si>
  <si>
    <t>CMR150182912</t>
  </si>
  <si>
    <t>ფ/პ ნიკოლოზ ბერიაშვილი</t>
  </si>
  <si>
    <t>CMR150182917</t>
  </si>
  <si>
    <t>ფ/პ მაია ჩოკოშვილი</t>
  </si>
  <si>
    <t>01/122</t>
  </si>
  <si>
    <t>01/123</t>
  </si>
  <si>
    <t>01/124</t>
  </si>
  <si>
    <t>01/125</t>
  </si>
  <si>
    <t>01/126</t>
  </si>
  <si>
    <t>01/127</t>
  </si>
  <si>
    <t>01/128</t>
  </si>
  <si>
    <t>CMR150182919</t>
  </si>
  <si>
    <t>ფ/პ ზაქრო გათენაშვილი</t>
  </si>
  <si>
    <t>CMR150182922</t>
  </si>
  <si>
    <t>საქართველოს ქალთა საბჭო</t>
  </si>
  <si>
    <t>CMR150182938</t>
  </si>
  <si>
    <t>ფ/პ ზვიად მუკბანიანი</t>
  </si>
  <si>
    <t>CMR150182943</t>
  </si>
  <si>
    <t>01/129</t>
  </si>
  <si>
    <t>01/130</t>
  </si>
  <si>
    <t>01/131</t>
  </si>
  <si>
    <t>01/132</t>
  </si>
  <si>
    <t>01/133</t>
  </si>
  <si>
    <t>01/134</t>
  </si>
  <si>
    <t>01/135</t>
  </si>
  <si>
    <t>01/136</t>
  </si>
  <si>
    <t>01/137</t>
  </si>
  <si>
    <t>01/138</t>
  </si>
  <si>
    <t>01/139</t>
  </si>
  <si>
    <t>01/140</t>
  </si>
  <si>
    <t>მგალობელ-მომღერალთა გუნდი ,,დიდგორი"</t>
  </si>
  <si>
    <t>ანსამბლი ,, იმერი"</t>
  </si>
  <si>
    <t>CMR150182947</t>
  </si>
  <si>
    <t>CMR150182950</t>
  </si>
  <si>
    <t>CMR150182951</t>
  </si>
  <si>
    <t>ფ/პ მაია მამსირაშვილი</t>
  </si>
  <si>
    <t>01/85.</t>
  </si>
  <si>
    <t>01/86.</t>
  </si>
  <si>
    <t>01/89.</t>
  </si>
  <si>
    <t>01/90.</t>
  </si>
  <si>
    <t>ხალხური სიმღრისა და ცეკვის ანსამბლი ,,ნართები''</t>
  </si>
  <si>
    <t>CMR150183026</t>
  </si>
  <si>
    <t>16/10/15წ.</t>
  </si>
  <si>
    <t>შპს დეკორი</t>
  </si>
  <si>
    <t>CMR150183034</t>
  </si>
  <si>
    <t>ი/მ გიორგი კვესელავა</t>
  </si>
  <si>
    <t>09211100
42913300
24951311</t>
  </si>
  <si>
    <t>CMR150183061</t>
  </si>
  <si>
    <t>შპს ულტრა</t>
  </si>
  <si>
    <t>19/10/15წ.</t>
  </si>
  <si>
    <t>CMR150183737</t>
  </si>
  <si>
    <t>CMR150183091</t>
  </si>
  <si>
    <t>შპს სოკარ პეტროლიუმ ჯორჯია</t>
  </si>
  <si>
    <t>CMR150184143</t>
  </si>
  <si>
    <t>ი/მ რუბენ ჭელიძე</t>
  </si>
  <si>
    <t>ვიდეოკასეტების შესყიდვა</t>
  </si>
  <si>
    <t>სავიზიტო, სარეკლამო ბარათების ბეჭდვა</t>
  </si>
  <si>
    <t>CMR150184528</t>
  </si>
  <si>
    <t>ი/მ დიმიტრი ბროძელი-სოლი</t>
  </si>
  <si>
    <t>სარეკლამო, საინფორმაციო დაფის დამზადება</t>
  </si>
  <si>
    <t>CMR150184663</t>
  </si>
  <si>
    <t>20/10/15წ.</t>
  </si>
  <si>
    <t>ი/მ აკაკი ჯიმშიაშვილი</t>
  </si>
  <si>
    <t>ავტომანქანის რეცხვა</t>
  </si>
  <si>
    <t>CMR150187209</t>
  </si>
  <si>
    <t>28/10/15წ.</t>
  </si>
  <si>
    <t>ხისტი/მყარი დისკი</t>
  </si>
  <si>
    <t>CMR150192670</t>
  </si>
  <si>
    <t>04/11/15წ.</t>
  </si>
  <si>
    <t>შპს ბიარტი</t>
  </si>
  <si>
    <t>პოსტერების ბეჭდვა</t>
  </si>
  <si>
    <t>CMR150192791</t>
  </si>
  <si>
    <t>05/11/15წ.</t>
  </si>
  <si>
    <t>სსიპ თბილისის ვანო სარაჯიშვილის სახ. სახელმწიფო კონსერვატორია</t>
  </si>
  <si>
    <t>CMR150192798</t>
  </si>
  <si>
    <t>06/11/15წ.</t>
  </si>
  <si>
    <t>01/141</t>
  </si>
  <si>
    <t>01/142</t>
  </si>
  <si>
    <t>01/143</t>
  </si>
  <si>
    <t>01/144</t>
  </si>
  <si>
    <t>01/145</t>
  </si>
  <si>
    <t>01/146</t>
  </si>
  <si>
    <t>01/147</t>
  </si>
  <si>
    <t>01/148</t>
  </si>
  <si>
    <t>01/149</t>
  </si>
  <si>
    <t>01/150</t>
  </si>
  <si>
    <t>01/151</t>
  </si>
  <si>
    <t>01/152</t>
  </si>
  <si>
    <t>01/153</t>
  </si>
  <si>
    <t>01/154</t>
  </si>
  <si>
    <t>01/155</t>
  </si>
  <si>
    <t>01/156</t>
  </si>
  <si>
    <t>01/157</t>
  </si>
  <si>
    <t>01/158</t>
  </si>
  <si>
    <t>01/159</t>
  </si>
  <si>
    <t>01/160</t>
  </si>
  <si>
    <t>01/161</t>
  </si>
  <si>
    <t>01/162</t>
  </si>
  <si>
    <t>01/163</t>
  </si>
  <si>
    <t>საწვავის შეძენა</t>
  </si>
  <si>
    <t>CMR150195105</t>
  </si>
  <si>
    <t>09/11/15წ.</t>
  </si>
  <si>
    <t>CMR150195111</t>
  </si>
  <si>
    <t>შპს პარაგონი</t>
  </si>
  <si>
    <t>03/11/15წ.</t>
  </si>
  <si>
    <t>პრინტერის შეკეთება</t>
  </si>
  <si>
    <t>CMR150200523</t>
  </si>
  <si>
    <t>12/11/15წ.</t>
  </si>
  <si>
    <t>პოსტერების და მოსაწვევების ბეწდვა</t>
  </si>
  <si>
    <t>CMR150201182</t>
  </si>
  <si>
    <t>01/142/1.</t>
  </si>
  <si>
    <t>ფესტივალის გალაკონცერტის ვიდეოჩანაწერის დამზადება</t>
  </si>
  <si>
    <t>CMR150201188</t>
  </si>
  <si>
    <t>01/142/2.</t>
  </si>
  <si>
    <t>CMR150201194</t>
  </si>
  <si>
    <t>ფ/პ ზურაბ წკრიალაშვილი</t>
  </si>
  <si>
    <t>ფ/პ ლევან ვეშაპიძე</t>
  </si>
  <si>
    <t>01/142/3.</t>
  </si>
  <si>
    <t>01/142/4.</t>
  </si>
  <si>
    <t>01/142/5.</t>
  </si>
  <si>
    <t>01/142/6.</t>
  </si>
  <si>
    <t>01/142/7.</t>
  </si>
  <si>
    <t>CMR150201208</t>
  </si>
  <si>
    <t>CMR150201211</t>
  </si>
  <si>
    <t>ფ/პ თეა კასაბური</t>
  </si>
  <si>
    <t>ფ/პ თეონა რუხაძე</t>
  </si>
  <si>
    <t>ფ/პ მიხეილ ჯავახიშვილი</t>
  </si>
  <si>
    <t>CMR150201242</t>
  </si>
  <si>
    <t>CMR150201259</t>
  </si>
  <si>
    <t>CMR150201368</t>
  </si>
  <si>
    <t>30190000
31440000</t>
  </si>
  <si>
    <t>14/11/15წ.</t>
  </si>
  <si>
    <t>საკანცელარიო ნივთები და ელემენტები</t>
  </si>
  <si>
    <t>CMR150201981</t>
  </si>
  <si>
    <t>16/11/15წ.</t>
  </si>
  <si>
    <t>შპს სალთაიერი</t>
  </si>
  <si>
    <t>CMR150201992</t>
  </si>
  <si>
    <t>ი/მ სიმონ მაისურაძე</t>
  </si>
  <si>
    <t>მანქანის აქსესუარების შეძენა</t>
  </si>
  <si>
    <t>CMR150202170</t>
  </si>
  <si>
    <t>ფ/პ თეონა ლომსაძე</t>
  </si>
  <si>
    <t>CMR150202178</t>
  </si>
  <si>
    <t>19/11/15წ.</t>
  </si>
  <si>
    <t>შპს ტექნოჰაუსი</t>
  </si>
  <si>
    <t>ელგამათბობელები წარმომადგენლობებისთვის</t>
  </si>
  <si>
    <t>CMR150202189</t>
  </si>
  <si>
    <t>20/11/15წ.</t>
  </si>
  <si>
    <t>09211100
39831240</t>
  </si>
  <si>
    <t>მანქანის ზეთის და ანტიფრიზის შეძენა</t>
  </si>
  <si>
    <t>CMR150206716</t>
  </si>
  <si>
    <t>24/11/15</t>
  </si>
  <si>
    <t>ი/მ  ზვიად ოკუჯავა</t>
  </si>
  <si>
    <t>ელექტროსამონტაჟო სამუშაო</t>
  </si>
  <si>
    <t>CMR150206724</t>
  </si>
  <si>
    <t>02/12/15წ.</t>
  </si>
  <si>
    <t>შპს მირა</t>
  </si>
  <si>
    <t>CMR150210838</t>
  </si>
  <si>
    <t>09/12/15წ.</t>
  </si>
  <si>
    <t>CMR150218522</t>
  </si>
  <si>
    <t>მაგნიტური დაფები წარმომადგენლობისთვის</t>
  </si>
  <si>
    <t>17/12/15წ.</t>
  </si>
  <si>
    <t>CMR150227415</t>
  </si>
  <si>
    <t>10/12/15წ.</t>
  </si>
  <si>
    <t>შპს ელბილეთები</t>
  </si>
  <si>
    <t>სარეკლამო მომსახურება</t>
  </si>
  <si>
    <t>CMR150218525</t>
  </si>
  <si>
    <t>CMR150220727</t>
  </si>
  <si>
    <t>18/12/15წ.</t>
  </si>
  <si>
    <t>შპს პროგრეს გრუპ</t>
  </si>
  <si>
    <t>ყვავილების შეძენა</t>
  </si>
  <si>
    <t>03121210</t>
  </si>
  <si>
    <t>CMR150220734</t>
  </si>
  <si>
    <t>09123000</t>
  </si>
  <si>
    <t>21/12/15წ.</t>
  </si>
  <si>
    <t>CMR150222955</t>
  </si>
  <si>
    <t>ი/მ გიორგი ზაქარიაძე</t>
  </si>
  <si>
    <t>ფურშეტით მომსახურება</t>
  </si>
  <si>
    <t>CMR150222975</t>
  </si>
  <si>
    <t>CMR150223017</t>
  </si>
  <si>
    <t>ი/მ მალხაზ კუჭუხიძე</t>
  </si>
  <si>
    <t>01/164</t>
  </si>
  <si>
    <t>01/165</t>
  </si>
  <si>
    <t>01/166</t>
  </si>
  <si>
    <t>CMR150223027</t>
  </si>
  <si>
    <t>შპს გნოცა</t>
  </si>
  <si>
    <t>31522000
39298910</t>
  </si>
  <si>
    <t>ნაძვის ხის სათამაშოები</t>
  </si>
  <si>
    <t>CMR150223034</t>
  </si>
  <si>
    <t>22/12/15წ.</t>
  </si>
  <si>
    <t>სამუხრუჭე ხუნდები</t>
  </si>
  <si>
    <t>CMR150223040</t>
  </si>
  <si>
    <t>ი/მ ელგუჯა დამენია</t>
  </si>
  <si>
    <t>CMR150225643</t>
  </si>
  <si>
    <t>24/12/15წ.</t>
  </si>
  <si>
    <t>შპს ვი დი ჯი გრუპი</t>
  </si>
  <si>
    <t>პოლიეთილენის პარკები</t>
  </si>
  <si>
    <t>CMR150005492</t>
  </si>
  <si>
    <t>CMR150005475</t>
  </si>
  <si>
    <t>19/12/14წ.</t>
  </si>
  <si>
    <t>CMR150005512</t>
  </si>
  <si>
    <t>CMR150046565</t>
  </si>
  <si>
    <t>01/04/03.</t>
  </si>
  <si>
    <t>21/01/2015</t>
  </si>
  <si>
    <t>24/02/15წ.</t>
  </si>
  <si>
    <t>25/02/15წ.</t>
  </si>
  <si>
    <t xml:space="preserve">ფ/პ ზურაბ კონტრიძე  </t>
  </si>
  <si>
    <t>საოფისე ავეჯის შეძენა  წარმომადგენლობისთვის</t>
  </si>
  <si>
    <t>შპს ,,ჯი ენერჯი"</t>
  </si>
  <si>
    <t>01/35.</t>
  </si>
  <si>
    <t>სსიპ ხელნაწერთა ეროვნული ცენტრი</t>
  </si>
  <si>
    <t>შპს "ელიტელექტრონიქსი"</t>
  </si>
  <si>
    <t xml:space="preserve">მაისურები ლოგოტიპით </t>
  </si>
  <si>
    <t>საოფისე სკამები  წარმომადგენლობისთვის</t>
  </si>
  <si>
    <t>კონდიციონერების შესყიდვა</t>
  </si>
  <si>
    <t>საკომუნიკაციო პროგრამული პაკეტები</t>
  </si>
  <si>
    <t>09132000</t>
  </si>
  <si>
    <t>ინტერნეტმომსახურება</t>
  </si>
  <si>
    <t>ბენზინის შესყიდვა</t>
  </si>
  <si>
    <t>ავტომანქანის რეზინის ნოხების შესყიდვა</t>
  </si>
  <si>
    <t>ფოლკლორის სკოლის საიჯარო ხელშეკრულება (ოზურგეთი)</t>
  </si>
  <si>
    <t xml:space="preserve"> საღებავის შესყიდვა</t>
  </si>
  <si>
    <t xml:space="preserve">ბეჭვდითი მომსახურება </t>
  </si>
  <si>
    <t>31681500 
 18931100</t>
  </si>
  <si>
    <t>ტურნიკეტის შეკეთება</t>
  </si>
  <si>
    <t>09211100</t>
  </si>
  <si>
    <t>31224000</t>
  </si>
  <si>
    <t>31681410
44192200
44512500
39541110</t>
  </si>
  <si>
    <t>კონდეციონერების შეძენა</t>
  </si>
  <si>
    <t>50100000</t>
  </si>
  <si>
    <t>79800000</t>
  </si>
  <si>
    <t>34300000  
50100000</t>
  </si>
  <si>
    <t>კულტ. ღონისძიებების ორგანიზება</t>
  </si>
  <si>
    <t>ავტომანქანის აქსესუარები</t>
  </si>
  <si>
    <t>პერსონალის დაქირავებასთან დაკავშირებული მომსახურებები</t>
  </si>
  <si>
    <t>საბეჭდი ქაღალდი</t>
  </si>
  <si>
    <t>ფოტოაპარატის ლინზის და დამატ.კვების წყაროს მოწყობილ.</t>
  </si>
  <si>
    <t>30230000  
 31154000</t>
  </si>
  <si>
    <t>თარჯიმნის მომსახურება</t>
  </si>
  <si>
    <t>დამტენი მოწყობილობა</t>
  </si>
  <si>
    <t>სამეურნეო საქონელის შეძენა</t>
  </si>
  <si>
    <t>ფოლკლორის ეროვნული ფესტივალის გალაკონცერტისთვის დარბაზის დაქირავება</t>
  </si>
  <si>
    <t>SPA150032350</t>
  </si>
  <si>
    <t>15/12/15წ.</t>
  </si>
  <si>
    <t>შპს ,,ჯი-თი მოტორს"</t>
  </si>
  <si>
    <t>ავტომანქანის შესყიდვა</t>
  </si>
  <si>
    <t>საქართველოს ფოსტა</t>
  </si>
  <si>
    <t>33 01 02 10</t>
  </si>
  <si>
    <t xml:space="preserve">ბენზინი   </t>
  </si>
  <si>
    <t>საკუთარი შემოსავლები</t>
  </si>
  <si>
    <t>ადგ. თვითმმართ. ერთ. ბიუჯეტი</t>
  </si>
  <si>
    <t>სახელმწიფო ბიუჯეტი</t>
  </si>
  <si>
    <t xml:space="preserve">ბენზინის შესახებ   </t>
  </si>
  <si>
    <r>
      <t>ი/მ გიორგი ქურასბედიანი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</si>
  <si>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>შპს "სან პეტროლიუმ ჯორჯია"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</si>
  <si>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ბენზინი   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</si>
  <si>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ბენზინის შესახებ  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</si>
  <si>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შპს "ოფის-1" </t>
    </r>
    <r>
      <rPr>
        <sz val="11"/>
        <color theme="1"/>
        <rFont val="Calibri"/>
        <family val="2"/>
        <charset val="204"/>
        <scheme val="minor"/>
      </rPr>
      <t xml:space="preserve">  </t>
    </r>
  </si>
  <si>
    <r>
      <t>შპს "სან პეტროლიუმ ჯორჯია</t>
    </r>
    <r>
      <rPr>
        <sz val="11"/>
        <color theme="1"/>
        <rFont val="Calibri"/>
        <family val="2"/>
        <scheme val="minor"/>
      </rPr>
      <t xml:space="preserve">" </t>
    </r>
  </si>
  <si>
    <r>
      <t xml:space="preserve">ბენზინი   </t>
    </r>
    <r>
      <rPr>
        <sz val="11"/>
        <color theme="1"/>
        <rFont val="Calibri"/>
        <family val="2"/>
        <charset val="204"/>
        <scheme val="minor"/>
      </rPr>
      <t xml:space="preserve"> ოზურგეთის თანხიდან</t>
    </r>
  </si>
  <si>
    <r>
      <rPr>
        <sz val="11"/>
        <color theme="1"/>
        <rFont val="Calibri"/>
        <family val="2"/>
        <charset val="204"/>
        <scheme val="minor"/>
      </rPr>
      <t>ბენზინის შესახებ</t>
    </r>
    <r>
      <rPr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</si>
  <si>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ბუნებრივი აირის ხარჯი </t>
    </r>
    <r>
      <rPr>
        <sz val="11"/>
        <color theme="1"/>
        <rFont val="Calibri"/>
        <family val="2"/>
        <charset val="204"/>
        <scheme val="minor"/>
      </rPr>
      <t xml:space="preserve">  </t>
    </r>
  </si>
  <si>
    <t xml:space="preserve">შემსყიდველი-სსიპ საქართველოს ფოლკლორის სახელმწიფო ცენტრი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</si>
</sst>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/>
    <xf numFmtId="0" fontId="0" fillId="0" borderId="0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7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2" fillId="0" borderId="4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top"/>
    </xf>
    <xf numFmtId="0" fontId="2" fillId="0" borderId="4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tabSelected="1" topLeftCell="A19" zoomScale="80" zoomScaleNormal="80" workbookViewId="0">
      <selection activeCell="E28" sqref="E28"/>
    </sheetView>
  </sheetViews>
  <sheetFormatPr defaultRowHeight="28.5" customHeight="1" x14ac:dyDescent="0.25"/>
  <cols>
    <col min="1" max="1" width="4.42578125" style="1" customWidth="1"/>
    <col min="2" max="2" width="18" style="1" customWidth="1"/>
    <col min="3" max="3" width="17.7109375" style="1" customWidth="1"/>
    <col min="4" max="4" width="26.7109375" style="1" customWidth="1"/>
    <col min="5" max="5" width="18.28515625" style="1" customWidth="1"/>
    <col min="6" max="6" width="16.28515625" style="1" customWidth="1"/>
    <col min="7" max="7" width="33.28515625" style="1" customWidth="1"/>
    <col min="8" max="8" width="14.140625" style="1" customWidth="1"/>
    <col min="9" max="9" width="46" style="1" customWidth="1"/>
    <col min="10" max="10" width="35.42578125" style="1" customWidth="1"/>
    <col min="11" max="11" width="35.85546875" style="1" customWidth="1"/>
    <col min="12" max="12" width="28.7109375" style="1" customWidth="1"/>
    <col min="13" max="13" width="23.7109375" style="1" customWidth="1"/>
    <col min="14" max="14" width="19.42578125" style="1" customWidth="1"/>
    <col min="15" max="15" width="17" style="1" customWidth="1"/>
    <col min="16" max="16384" width="9.140625" style="1"/>
  </cols>
  <sheetData>
    <row r="1" spans="1:15" ht="40.5" customHeight="1" x14ac:dyDescent="0.25">
      <c r="A1" s="55" t="s">
        <v>785</v>
      </c>
      <c r="B1" s="55"/>
      <c r="C1" s="55"/>
      <c r="D1" s="55"/>
      <c r="E1" s="55"/>
      <c r="F1" s="55"/>
      <c r="G1" s="55"/>
      <c r="H1" s="55"/>
      <c r="I1" s="55"/>
      <c r="J1" s="1" t="s">
        <v>6</v>
      </c>
      <c r="K1" s="54" t="s">
        <v>17</v>
      </c>
      <c r="L1" s="1" t="s">
        <v>21</v>
      </c>
      <c r="O1" s="1">
        <v>2015</v>
      </c>
    </row>
    <row r="2" spans="1:15" ht="28.5" customHeight="1" x14ac:dyDescent="0.25">
      <c r="J2" s="1" t="s">
        <v>7</v>
      </c>
      <c r="K2" s="54"/>
      <c r="L2" s="1" t="s">
        <v>22</v>
      </c>
      <c r="O2" s="1">
        <v>2016</v>
      </c>
    </row>
    <row r="3" spans="1:15" ht="28.5" customHeight="1" x14ac:dyDescent="0.25">
      <c r="J3" s="1" t="s">
        <v>8</v>
      </c>
      <c r="K3" s="54"/>
      <c r="L3" s="1" t="s">
        <v>23</v>
      </c>
    </row>
    <row r="4" spans="1:15" ht="28.5" customHeight="1" x14ac:dyDescent="0.25">
      <c r="J4" s="1" t="s">
        <v>9</v>
      </c>
      <c r="K4" s="54"/>
      <c r="L4" s="1" t="s">
        <v>24</v>
      </c>
    </row>
    <row r="5" spans="1:15" ht="28.5" customHeight="1" x14ac:dyDescent="0.25">
      <c r="J5" s="1" t="s">
        <v>10</v>
      </c>
      <c r="K5" s="54"/>
    </row>
    <row r="6" spans="1:15" ht="28.5" customHeight="1" x14ac:dyDescent="0.25">
      <c r="J6" s="1" t="s">
        <v>11</v>
      </c>
      <c r="K6" s="54"/>
    </row>
    <row r="7" spans="1:15" ht="28.5" customHeight="1" x14ac:dyDescent="0.25">
      <c r="J7" s="1" t="s">
        <v>12</v>
      </c>
      <c r="K7" s="54"/>
    </row>
    <row r="8" spans="1:15" ht="28.5" customHeight="1" x14ac:dyDescent="0.25">
      <c r="J8" s="1" t="s">
        <v>13</v>
      </c>
      <c r="K8" s="54"/>
    </row>
    <row r="9" spans="1:15" ht="28.5" customHeight="1" x14ac:dyDescent="0.25">
      <c r="J9" s="1" t="s">
        <v>14</v>
      </c>
      <c r="K9" s="54"/>
    </row>
    <row r="11" spans="1:15" ht="23.25" customHeight="1" x14ac:dyDescent="0.25">
      <c r="B11" s="1" t="s">
        <v>15</v>
      </c>
    </row>
    <row r="12" spans="1:15" ht="28.5" hidden="1" customHeight="1" x14ac:dyDescent="0.25">
      <c r="E12" s="10"/>
    </row>
    <row r="13" spans="1:15" s="11" customFormat="1" ht="66" customHeight="1" x14ac:dyDescent="0.25">
      <c r="B13" s="11" t="s">
        <v>0</v>
      </c>
      <c r="C13" s="11" t="s">
        <v>1</v>
      </c>
      <c r="D13" s="11" t="s">
        <v>2</v>
      </c>
      <c r="E13" s="23" t="s">
        <v>26</v>
      </c>
      <c r="F13" s="11" t="s">
        <v>27</v>
      </c>
      <c r="G13" s="11" t="s">
        <v>3</v>
      </c>
      <c r="H13" s="11" t="s">
        <v>4</v>
      </c>
      <c r="I13" s="11" t="s">
        <v>16</v>
      </c>
      <c r="J13" s="11" t="s">
        <v>5</v>
      </c>
      <c r="K13" s="11" t="s">
        <v>18</v>
      </c>
      <c r="L13" s="11" t="s">
        <v>25</v>
      </c>
      <c r="M13" s="11" t="s">
        <v>19</v>
      </c>
      <c r="N13" s="11" t="s">
        <v>20</v>
      </c>
      <c r="O13" s="11" t="s">
        <v>28</v>
      </c>
    </row>
    <row r="14" spans="1:15" ht="28.5" customHeight="1" x14ac:dyDescent="0.25">
      <c r="A14" s="1">
        <v>1</v>
      </c>
      <c r="B14" s="12" t="s">
        <v>722</v>
      </c>
      <c r="C14" s="3" t="s">
        <v>96</v>
      </c>
      <c r="D14" s="5" t="s">
        <v>720</v>
      </c>
      <c r="E14" s="5">
        <v>1560</v>
      </c>
      <c r="F14" s="5">
        <f>E14</f>
        <v>1560</v>
      </c>
      <c r="G14" s="6" t="s">
        <v>29</v>
      </c>
      <c r="H14" s="24">
        <v>79713000</v>
      </c>
      <c r="I14" s="6" t="s">
        <v>259</v>
      </c>
      <c r="J14" s="9" t="s">
        <v>6</v>
      </c>
      <c r="K14" s="9" t="s">
        <v>774</v>
      </c>
      <c r="L14" s="9" t="s">
        <v>24</v>
      </c>
      <c r="M14" s="5">
        <f>F14</f>
        <v>1560</v>
      </c>
      <c r="N14" s="9" t="s">
        <v>770</v>
      </c>
      <c r="O14" s="9">
        <v>2015</v>
      </c>
    </row>
    <row r="15" spans="1:15" ht="28.5" customHeight="1" x14ac:dyDescent="0.25">
      <c r="A15" s="1">
        <v>2</v>
      </c>
      <c r="B15" s="12" t="s">
        <v>722</v>
      </c>
      <c r="C15" s="3" t="s">
        <v>97</v>
      </c>
      <c r="D15" s="5" t="s">
        <v>721</v>
      </c>
      <c r="E15" s="5">
        <v>960</v>
      </c>
      <c r="F15" s="5">
        <f>E15</f>
        <v>960</v>
      </c>
      <c r="G15" s="6" t="s">
        <v>29</v>
      </c>
      <c r="H15" s="24">
        <v>79713000</v>
      </c>
      <c r="I15" s="9" t="s">
        <v>259</v>
      </c>
      <c r="J15" s="9" t="s">
        <v>6</v>
      </c>
      <c r="K15" s="9" t="s">
        <v>774</v>
      </c>
      <c r="L15" s="9" t="s">
        <v>24</v>
      </c>
      <c r="M15" s="5">
        <f>F15</f>
        <v>960</v>
      </c>
      <c r="N15" s="9" t="s">
        <v>770</v>
      </c>
      <c r="O15" s="9">
        <v>2015</v>
      </c>
    </row>
    <row r="16" spans="1:15" ht="28.5" customHeight="1" x14ac:dyDescent="0.25">
      <c r="A16" s="1">
        <v>3</v>
      </c>
      <c r="B16" s="12" t="s">
        <v>189</v>
      </c>
      <c r="C16" s="3" t="s">
        <v>98</v>
      </c>
      <c r="D16" s="5" t="s">
        <v>327</v>
      </c>
      <c r="E16" s="5">
        <v>3000</v>
      </c>
      <c r="F16" s="5">
        <f t="shared" ref="F16:F79" si="0">E16</f>
        <v>3000</v>
      </c>
      <c r="G16" s="6" t="s">
        <v>30</v>
      </c>
      <c r="H16" s="25">
        <v>64212000</v>
      </c>
      <c r="I16" s="9" t="s">
        <v>260</v>
      </c>
      <c r="J16" s="9" t="s">
        <v>10</v>
      </c>
      <c r="K16" s="9" t="s">
        <v>774</v>
      </c>
      <c r="L16" s="9" t="s">
        <v>21</v>
      </c>
      <c r="M16" s="5">
        <f>259.54+222.77+17+1222</f>
        <v>1721.31</v>
      </c>
      <c r="N16" s="9" t="s">
        <v>770</v>
      </c>
      <c r="O16" s="9">
        <v>2015</v>
      </c>
    </row>
    <row r="17" spans="1:15" ht="28.5" customHeight="1" x14ac:dyDescent="0.25">
      <c r="A17" s="1">
        <v>5</v>
      </c>
      <c r="B17" s="12" t="s">
        <v>191</v>
      </c>
      <c r="C17" s="4" t="s">
        <v>100</v>
      </c>
      <c r="D17" s="5" t="s">
        <v>723</v>
      </c>
      <c r="E17" s="5">
        <v>3200.04</v>
      </c>
      <c r="F17" s="5">
        <f t="shared" si="0"/>
        <v>3200.04</v>
      </c>
      <c r="G17" s="6" t="s">
        <v>32</v>
      </c>
      <c r="H17" s="25">
        <v>48510000</v>
      </c>
      <c r="I17" s="9" t="s">
        <v>738</v>
      </c>
      <c r="J17" s="9" t="s">
        <v>6</v>
      </c>
      <c r="K17" s="9" t="s">
        <v>774</v>
      </c>
      <c r="L17" s="9" t="s">
        <v>24</v>
      </c>
      <c r="M17" s="5">
        <f>F17</f>
        <v>3200.04</v>
      </c>
      <c r="N17" s="9" t="s">
        <v>770</v>
      </c>
      <c r="O17" s="9">
        <v>2015</v>
      </c>
    </row>
    <row r="18" spans="1:15" ht="28.5" customHeight="1" x14ac:dyDescent="0.25">
      <c r="A18" s="1">
        <v>7</v>
      </c>
      <c r="B18" s="13" t="s">
        <v>192</v>
      </c>
      <c r="C18" s="16" t="s">
        <v>101</v>
      </c>
      <c r="D18" s="5" t="s">
        <v>329</v>
      </c>
      <c r="E18" s="14">
        <v>9540</v>
      </c>
      <c r="F18" s="5">
        <f t="shared" si="0"/>
        <v>9540</v>
      </c>
      <c r="G18" s="6" t="s">
        <v>34</v>
      </c>
      <c r="H18" s="25">
        <v>72400000</v>
      </c>
      <c r="I18" s="9" t="s">
        <v>740</v>
      </c>
      <c r="J18" s="9" t="s">
        <v>8</v>
      </c>
      <c r="K18" s="7" t="s">
        <v>772</v>
      </c>
      <c r="L18" s="9" t="s">
        <v>24</v>
      </c>
      <c r="M18" s="5">
        <f>F18</f>
        <v>9540</v>
      </c>
      <c r="N18" s="9" t="s">
        <v>770</v>
      </c>
      <c r="O18" s="9">
        <v>2015</v>
      </c>
    </row>
    <row r="19" spans="1:15" ht="28.5" customHeight="1" x14ac:dyDescent="0.25">
      <c r="A19" s="1">
        <v>4</v>
      </c>
      <c r="B19" s="12" t="s">
        <v>190</v>
      </c>
      <c r="C19" s="3" t="s">
        <v>99</v>
      </c>
      <c r="D19" s="5" t="s">
        <v>724</v>
      </c>
      <c r="E19" s="5">
        <v>2000</v>
      </c>
      <c r="F19" s="5">
        <f t="shared" si="0"/>
        <v>2000</v>
      </c>
      <c r="G19" s="6" t="s">
        <v>31</v>
      </c>
      <c r="H19" s="24">
        <v>64200000</v>
      </c>
      <c r="I19" s="9" t="s">
        <v>261</v>
      </c>
      <c r="J19" s="9" t="s">
        <v>6</v>
      </c>
      <c r="K19" s="9" t="s">
        <v>774</v>
      </c>
      <c r="L19" s="9" t="s">
        <v>24</v>
      </c>
      <c r="M19" s="5">
        <v>273.45</v>
      </c>
      <c r="N19" s="9" t="s">
        <v>770</v>
      </c>
      <c r="O19" s="9">
        <v>2015</v>
      </c>
    </row>
    <row r="20" spans="1:15" ht="28.5" customHeight="1" x14ac:dyDescent="0.25">
      <c r="A20" s="1">
        <v>6</v>
      </c>
      <c r="B20" s="12" t="s">
        <v>190</v>
      </c>
      <c r="C20" s="4" t="s">
        <v>725</v>
      </c>
      <c r="D20" s="5" t="s">
        <v>339</v>
      </c>
      <c r="E20" s="5">
        <v>150</v>
      </c>
      <c r="F20" s="5">
        <f t="shared" si="0"/>
        <v>150</v>
      </c>
      <c r="G20" s="6" t="s">
        <v>33</v>
      </c>
      <c r="H20" s="25">
        <v>64200000</v>
      </c>
      <c r="I20" s="9" t="s">
        <v>262</v>
      </c>
      <c r="J20" s="9" t="s">
        <v>6</v>
      </c>
      <c r="K20" s="9" t="s">
        <v>774</v>
      </c>
      <c r="L20" s="9" t="s">
        <v>24</v>
      </c>
      <c r="M20" s="5">
        <f>F20</f>
        <v>150</v>
      </c>
      <c r="N20" s="9" t="s">
        <v>770</v>
      </c>
      <c r="O20" s="9">
        <v>2015</v>
      </c>
    </row>
    <row r="21" spans="1:15" ht="28.5" customHeight="1" x14ac:dyDescent="0.25">
      <c r="A21" s="1">
        <v>8</v>
      </c>
      <c r="B21" s="12" t="s">
        <v>193</v>
      </c>
      <c r="C21" s="2" t="s">
        <v>102</v>
      </c>
      <c r="D21" s="5" t="s">
        <v>330</v>
      </c>
      <c r="E21" s="5">
        <v>13000</v>
      </c>
      <c r="F21" s="5">
        <f t="shared" si="0"/>
        <v>13000</v>
      </c>
      <c r="G21" s="6" t="s">
        <v>35</v>
      </c>
      <c r="H21" s="26" t="s">
        <v>739</v>
      </c>
      <c r="I21" s="9" t="s">
        <v>741</v>
      </c>
      <c r="J21" s="9" t="s">
        <v>10</v>
      </c>
      <c r="K21" s="9" t="s">
        <v>774</v>
      </c>
      <c r="L21" s="9" t="s">
        <v>21</v>
      </c>
      <c r="M21" s="5">
        <v>6109.29</v>
      </c>
      <c r="N21" s="9" t="s">
        <v>770</v>
      </c>
      <c r="O21" s="9">
        <v>2015</v>
      </c>
    </row>
    <row r="22" spans="1:15" ht="28.5" customHeight="1" x14ac:dyDescent="0.25">
      <c r="A22" s="1">
        <v>9</v>
      </c>
      <c r="B22" s="13" t="s">
        <v>190</v>
      </c>
      <c r="C22" s="16" t="s">
        <v>103</v>
      </c>
      <c r="D22" s="5" t="s">
        <v>324</v>
      </c>
      <c r="E22" s="14">
        <v>400</v>
      </c>
      <c r="F22" s="5">
        <f t="shared" si="0"/>
        <v>400</v>
      </c>
      <c r="G22" s="6" t="s">
        <v>36</v>
      </c>
      <c r="H22" s="25">
        <v>50112300</v>
      </c>
      <c r="I22" s="9" t="s">
        <v>263</v>
      </c>
      <c r="J22" s="9" t="s">
        <v>6</v>
      </c>
      <c r="K22" s="7" t="s">
        <v>772</v>
      </c>
      <c r="L22" s="9" t="s">
        <v>24</v>
      </c>
      <c r="M22" s="5">
        <v>356</v>
      </c>
      <c r="N22" s="9" t="s">
        <v>770</v>
      </c>
      <c r="O22" s="9">
        <v>2015</v>
      </c>
    </row>
    <row r="23" spans="1:15" ht="28.5" customHeight="1" x14ac:dyDescent="0.25">
      <c r="A23" s="1">
        <v>10</v>
      </c>
      <c r="B23" s="13" t="s">
        <v>190</v>
      </c>
      <c r="C23" s="2" t="s">
        <v>104</v>
      </c>
      <c r="D23" s="5" t="s">
        <v>331</v>
      </c>
      <c r="E23" s="14">
        <v>115</v>
      </c>
      <c r="F23" s="5">
        <f t="shared" si="0"/>
        <v>115</v>
      </c>
      <c r="G23" s="6" t="s">
        <v>37</v>
      </c>
      <c r="H23" s="26" t="s">
        <v>696</v>
      </c>
      <c r="I23" s="9" t="s">
        <v>264</v>
      </c>
      <c r="J23" s="9" t="s">
        <v>6</v>
      </c>
      <c r="K23" s="9" t="s">
        <v>774</v>
      </c>
      <c r="L23" s="9" t="s">
        <v>24</v>
      </c>
      <c r="M23" s="5">
        <f t="shared" ref="M23:M28" si="1">F23</f>
        <v>115</v>
      </c>
      <c r="N23" s="9" t="s">
        <v>770</v>
      </c>
      <c r="O23" s="9">
        <v>2015</v>
      </c>
    </row>
    <row r="24" spans="1:15" ht="28.5" customHeight="1" x14ac:dyDescent="0.25">
      <c r="A24" s="1">
        <v>11</v>
      </c>
      <c r="B24" s="12" t="s">
        <v>190</v>
      </c>
      <c r="C24" s="3" t="s">
        <v>105</v>
      </c>
      <c r="D24" s="5" t="s">
        <v>323</v>
      </c>
      <c r="E24" s="14">
        <v>1130</v>
      </c>
      <c r="F24" s="5">
        <f t="shared" si="0"/>
        <v>1130</v>
      </c>
      <c r="G24" s="6" t="s">
        <v>38</v>
      </c>
      <c r="H24" s="26" t="s">
        <v>696</v>
      </c>
      <c r="I24" s="9" t="s">
        <v>264</v>
      </c>
      <c r="J24" s="9" t="s">
        <v>6</v>
      </c>
      <c r="K24" s="9" t="s">
        <v>774</v>
      </c>
      <c r="L24" s="9" t="s">
        <v>24</v>
      </c>
      <c r="M24" s="5">
        <f t="shared" si="1"/>
        <v>1130</v>
      </c>
      <c r="N24" s="9" t="s">
        <v>770</v>
      </c>
      <c r="O24" s="9">
        <v>2015</v>
      </c>
    </row>
    <row r="25" spans="1:15" ht="28.5" customHeight="1" x14ac:dyDescent="0.25">
      <c r="A25" s="1">
        <v>12</v>
      </c>
      <c r="B25" s="15" t="s">
        <v>194</v>
      </c>
      <c r="C25" s="16" t="s">
        <v>106</v>
      </c>
      <c r="D25" s="5" t="s">
        <v>325</v>
      </c>
      <c r="E25" s="14">
        <v>268.75</v>
      </c>
      <c r="F25" s="5">
        <f t="shared" si="0"/>
        <v>268.75</v>
      </c>
      <c r="G25" s="6" t="s">
        <v>39</v>
      </c>
      <c r="H25" s="25">
        <v>45454100</v>
      </c>
      <c r="I25" s="9" t="s">
        <v>266</v>
      </c>
      <c r="J25" s="9" t="s">
        <v>6</v>
      </c>
      <c r="K25" s="9" t="s">
        <v>774</v>
      </c>
      <c r="L25" s="9" t="s">
        <v>24</v>
      </c>
      <c r="M25" s="5">
        <f t="shared" si="1"/>
        <v>268.75</v>
      </c>
      <c r="N25" s="9" t="s">
        <v>770</v>
      </c>
      <c r="O25" s="9">
        <v>2015</v>
      </c>
    </row>
    <row r="26" spans="1:15" ht="28.5" customHeight="1" x14ac:dyDescent="0.25">
      <c r="A26" s="1">
        <v>13</v>
      </c>
      <c r="B26" s="12" t="s">
        <v>194</v>
      </c>
      <c r="C26" s="12" t="s">
        <v>107</v>
      </c>
      <c r="D26" s="5" t="s">
        <v>332</v>
      </c>
      <c r="E26" s="5">
        <v>3000</v>
      </c>
      <c r="F26" s="5">
        <f t="shared" si="0"/>
        <v>3000</v>
      </c>
      <c r="G26" s="6" t="s">
        <v>40</v>
      </c>
      <c r="H26" s="25">
        <v>79212000</v>
      </c>
      <c r="I26" s="9" t="s">
        <v>267</v>
      </c>
      <c r="J26" s="9" t="s">
        <v>6</v>
      </c>
      <c r="K26" s="9" t="s">
        <v>774</v>
      </c>
      <c r="L26" s="9" t="s">
        <v>24</v>
      </c>
      <c r="M26" s="5">
        <f t="shared" si="1"/>
        <v>3000</v>
      </c>
      <c r="N26" s="9" t="s">
        <v>770</v>
      </c>
      <c r="O26" s="9">
        <v>2015</v>
      </c>
    </row>
    <row r="27" spans="1:15" ht="28.5" customHeight="1" x14ac:dyDescent="0.25">
      <c r="A27" s="1">
        <v>14</v>
      </c>
      <c r="B27" s="12" t="s">
        <v>195</v>
      </c>
      <c r="C27" s="17" t="s">
        <v>108</v>
      </c>
      <c r="D27" s="5" t="s">
        <v>334</v>
      </c>
      <c r="E27" s="5">
        <v>4600</v>
      </c>
      <c r="F27" s="5">
        <f t="shared" si="0"/>
        <v>4600</v>
      </c>
      <c r="G27" s="6" t="s">
        <v>41</v>
      </c>
      <c r="H27" s="25">
        <v>92400000</v>
      </c>
      <c r="I27" s="9" t="s">
        <v>41</v>
      </c>
      <c r="J27" s="9" t="s">
        <v>6</v>
      </c>
      <c r="K27" s="9" t="s">
        <v>774</v>
      </c>
      <c r="L27" s="9" t="s">
        <v>24</v>
      </c>
      <c r="M27" s="5">
        <f t="shared" si="1"/>
        <v>4600</v>
      </c>
      <c r="N27" s="9" t="s">
        <v>770</v>
      </c>
      <c r="O27" s="9">
        <v>2015</v>
      </c>
    </row>
    <row r="28" spans="1:15" ht="28.5" customHeight="1" x14ac:dyDescent="0.25">
      <c r="A28" s="1">
        <v>15</v>
      </c>
      <c r="B28" s="12" t="s">
        <v>196</v>
      </c>
      <c r="C28" s="12" t="s">
        <v>109</v>
      </c>
      <c r="D28" s="5" t="s">
        <v>326</v>
      </c>
      <c r="E28" s="5">
        <v>40</v>
      </c>
      <c r="F28" s="5">
        <f t="shared" si="0"/>
        <v>40</v>
      </c>
      <c r="G28" s="6" t="s">
        <v>42</v>
      </c>
      <c r="H28" s="25">
        <v>30197000</v>
      </c>
      <c r="I28" s="9" t="s">
        <v>268</v>
      </c>
      <c r="J28" s="9" t="s">
        <v>6</v>
      </c>
      <c r="K28" s="9" t="s">
        <v>774</v>
      </c>
      <c r="L28" s="9" t="s">
        <v>24</v>
      </c>
      <c r="M28" s="5">
        <f t="shared" si="1"/>
        <v>40</v>
      </c>
      <c r="N28" s="9" t="s">
        <v>770</v>
      </c>
      <c r="O28" s="9">
        <v>2015</v>
      </c>
    </row>
    <row r="29" spans="1:15" ht="28.5" customHeight="1" x14ac:dyDescent="0.25">
      <c r="A29" s="1">
        <v>16</v>
      </c>
      <c r="B29" s="18" t="s">
        <v>726</v>
      </c>
      <c r="C29" s="12" t="s">
        <v>110</v>
      </c>
      <c r="D29" s="5" t="s">
        <v>337</v>
      </c>
      <c r="E29" s="5">
        <v>3600</v>
      </c>
      <c r="F29" s="5">
        <f t="shared" si="0"/>
        <v>3600</v>
      </c>
      <c r="G29" s="6" t="s">
        <v>43</v>
      </c>
      <c r="H29" s="25">
        <v>33760000</v>
      </c>
      <c r="I29" s="9" t="s">
        <v>269</v>
      </c>
      <c r="J29" s="9" t="s">
        <v>6</v>
      </c>
      <c r="K29" s="9" t="s">
        <v>774</v>
      </c>
      <c r="L29" s="9" t="s">
        <v>24</v>
      </c>
      <c r="M29" s="5">
        <v>1607.19</v>
      </c>
      <c r="N29" s="9" t="s">
        <v>770</v>
      </c>
      <c r="O29" s="9">
        <v>2015</v>
      </c>
    </row>
    <row r="30" spans="1:15" ht="28.5" customHeight="1" x14ac:dyDescent="0.25">
      <c r="A30" s="1">
        <v>17</v>
      </c>
      <c r="B30" s="12" t="s">
        <v>197</v>
      </c>
      <c r="C30" s="12" t="s">
        <v>111</v>
      </c>
      <c r="D30" s="5" t="s">
        <v>328</v>
      </c>
      <c r="E30" s="5">
        <v>115</v>
      </c>
      <c r="F30" s="5">
        <f t="shared" si="0"/>
        <v>115</v>
      </c>
      <c r="G30" s="6" t="s">
        <v>44</v>
      </c>
      <c r="H30" s="26" t="s">
        <v>696</v>
      </c>
      <c r="I30" s="9" t="s">
        <v>264</v>
      </c>
      <c r="J30" s="9" t="s">
        <v>6</v>
      </c>
      <c r="K30" s="9" t="s">
        <v>774</v>
      </c>
      <c r="L30" s="9" t="s">
        <v>24</v>
      </c>
      <c r="M30" s="5">
        <f>F30</f>
        <v>115</v>
      </c>
      <c r="N30" s="9" t="s">
        <v>770</v>
      </c>
      <c r="O30" s="9">
        <v>2015</v>
      </c>
    </row>
    <row r="31" spans="1:15" ht="28.5" customHeight="1" x14ac:dyDescent="0.25">
      <c r="A31" s="1">
        <v>18</v>
      </c>
      <c r="B31" s="12" t="s">
        <v>198</v>
      </c>
      <c r="C31" s="12" t="s">
        <v>112</v>
      </c>
      <c r="D31" s="5" t="s">
        <v>333</v>
      </c>
      <c r="E31" s="5">
        <v>92</v>
      </c>
      <c r="F31" s="5">
        <f t="shared" si="0"/>
        <v>92</v>
      </c>
      <c r="G31" s="6" t="s">
        <v>45</v>
      </c>
      <c r="H31" s="25">
        <v>50100000</v>
      </c>
      <c r="I31" s="9" t="s">
        <v>270</v>
      </c>
      <c r="J31" s="9" t="s">
        <v>6</v>
      </c>
      <c r="K31" s="9" t="s">
        <v>774</v>
      </c>
      <c r="L31" s="9" t="s">
        <v>24</v>
      </c>
      <c r="M31" s="5">
        <f t="shared" ref="M31:M36" si="2">F31</f>
        <v>92</v>
      </c>
      <c r="N31" s="9" t="s">
        <v>770</v>
      </c>
      <c r="O31" s="9">
        <v>2015</v>
      </c>
    </row>
    <row r="32" spans="1:15" ht="28.5" customHeight="1" x14ac:dyDescent="0.25">
      <c r="A32" s="1">
        <v>19</v>
      </c>
      <c r="B32" s="12" t="s">
        <v>198</v>
      </c>
      <c r="C32" s="12" t="s">
        <v>113</v>
      </c>
      <c r="D32" s="5" t="s">
        <v>338</v>
      </c>
      <c r="E32" s="5">
        <v>960</v>
      </c>
      <c r="F32" s="5">
        <f t="shared" si="0"/>
        <v>960</v>
      </c>
      <c r="G32" s="6" t="s">
        <v>46</v>
      </c>
      <c r="H32" s="25">
        <v>39130000</v>
      </c>
      <c r="I32" s="9" t="s">
        <v>271</v>
      </c>
      <c r="J32" s="9" t="s">
        <v>6</v>
      </c>
      <c r="K32" s="9" t="s">
        <v>774</v>
      </c>
      <c r="L32" s="9" t="s">
        <v>24</v>
      </c>
      <c r="M32" s="5">
        <f t="shared" si="2"/>
        <v>960</v>
      </c>
      <c r="N32" s="9" t="s">
        <v>770</v>
      </c>
      <c r="O32" s="9">
        <v>2015</v>
      </c>
    </row>
    <row r="33" spans="1:15" ht="28.5" customHeight="1" x14ac:dyDescent="0.25">
      <c r="A33" s="1">
        <v>20</v>
      </c>
      <c r="B33" s="12" t="s">
        <v>199</v>
      </c>
      <c r="C33" s="12" t="s">
        <v>114</v>
      </c>
      <c r="D33" s="5" t="s">
        <v>336</v>
      </c>
      <c r="E33" s="5">
        <v>540</v>
      </c>
      <c r="F33" s="5">
        <f t="shared" si="0"/>
        <v>540</v>
      </c>
      <c r="G33" s="6" t="s">
        <v>47</v>
      </c>
      <c r="H33" s="25">
        <v>44810000</v>
      </c>
      <c r="I33" s="9" t="s">
        <v>744</v>
      </c>
      <c r="J33" s="9" t="s">
        <v>6</v>
      </c>
      <c r="K33" s="9" t="s">
        <v>774</v>
      </c>
      <c r="L33" s="9" t="s">
        <v>24</v>
      </c>
      <c r="M33" s="5">
        <f t="shared" si="2"/>
        <v>540</v>
      </c>
      <c r="N33" s="9" t="s">
        <v>770</v>
      </c>
      <c r="O33" s="9">
        <v>2015</v>
      </c>
    </row>
    <row r="34" spans="1:15" ht="28.5" customHeight="1" x14ac:dyDescent="0.25">
      <c r="B34" s="12" t="s">
        <v>199</v>
      </c>
      <c r="C34" s="19" t="s">
        <v>116</v>
      </c>
      <c r="D34" s="5" t="s">
        <v>350</v>
      </c>
      <c r="E34" s="5">
        <v>1456.88</v>
      </c>
      <c r="F34" s="5">
        <f t="shared" si="0"/>
        <v>1456.88</v>
      </c>
      <c r="G34" s="6" t="s">
        <v>55</v>
      </c>
      <c r="H34" s="25">
        <v>66514110</v>
      </c>
      <c r="I34" s="9" t="s">
        <v>279</v>
      </c>
      <c r="J34" s="9" t="s">
        <v>6</v>
      </c>
      <c r="K34" s="9" t="s">
        <v>774</v>
      </c>
      <c r="L34" s="9" t="s">
        <v>24</v>
      </c>
      <c r="M34" s="5">
        <f t="shared" si="2"/>
        <v>1456.88</v>
      </c>
      <c r="N34" s="9" t="s">
        <v>770</v>
      </c>
      <c r="O34" s="9">
        <v>2015</v>
      </c>
    </row>
    <row r="35" spans="1:15" ht="34.5" customHeight="1" x14ac:dyDescent="0.25">
      <c r="A35" s="1">
        <v>21</v>
      </c>
      <c r="B35" s="12" t="s">
        <v>200</v>
      </c>
      <c r="C35" s="20" t="s">
        <v>115</v>
      </c>
      <c r="D35" s="5" t="s">
        <v>335</v>
      </c>
      <c r="E35" s="5">
        <v>60</v>
      </c>
      <c r="F35" s="5">
        <f t="shared" si="0"/>
        <v>60</v>
      </c>
      <c r="G35" s="6" t="s">
        <v>48</v>
      </c>
      <c r="H35" s="25">
        <v>19510000</v>
      </c>
      <c r="I35" s="9" t="s">
        <v>742</v>
      </c>
      <c r="J35" s="9" t="s">
        <v>6</v>
      </c>
      <c r="K35" s="9" t="s">
        <v>774</v>
      </c>
      <c r="L35" s="9" t="s">
        <v>24</v>
      </c>
      <c r="M35" s="5">
        <f t="shared" si="2"/>
        <v>60</v>
      </c>
      <c r="N35" s="9" t="s">
        <v>770</v>
      </c>
      <c r="O35" s="9">
        <v>2015</v>
      </c>
    </row>
    <row r="36" spans="1:15" ht="28.5" customHeight="1" x14ac:dyDescent="0.25">
      <c r="B36" s="12" t="s">
        <v>201</v>
      </c>
      <c r="C36" s="20" t="s">
        <v>116</v>
      </c>
      <c r="D36" s="5" t="s">
        <v>359</v>
      </c>
      <c r="E36" s="5">
        <v>4400</v>
      </c>
      <c r="F36" s="5">
        <f t="shared" si="0"/>
        <v>4400</v>
      </c>
      <c r="G36" s="6" t="s">
        <v>729</v>
      </c>
      <c r="H36" s="25">
        <v>70210000</v>
      </c>
      <c r="I36" s="9" t="s">
        <v>743</v>
      </c>
      <c r="J36" s="9" t="s">
        <v>6</v>
      </c>
      <c r="K36" s="7" t="s">
        <v>772</v>
      </c>
      <c r="L36" s="9" t="s">
        <v>24</v>
      </c>
      <c r="M36" s="5">
        <f t="shared" si="2"/>
        <v>4400</v>
      </c>
      <c r="N36" s="9" t="s">
        <v>770</v>
      </c>
      <c r="O36" s="9">
        <v>2015</v>
      </c>
    </row>
    <row r="37" spans="1:15" ht="28.5" customHeight="1" x14ac:dyDescent="0.25">
      <c r="B37" s="13" t="s">
        <v>202</v>
      </c>
      <c r="C37" s="27" t="s">
        <v>117</v>
      </c>
      <c r="D37" s="5" t="s">
        <v>343</v>
      </c>
      <c r="E37" s="14">
        <v>1000</v>
      </c>
      <c r="F37" s="5">
        <f t="shared" si="0"/>
        <v>1000</v>
      </c>
      <c r="G37" s="6" t="s">
        <v>769</v>
      </c>
      <c r="H37" s="25">
        <v>64110000</v>
      </c>
      <c r="I37" s="9" t="s">
        <v>272</v>
      </c>
      <c r="J37" s="9" t="s">
        <v>6</v>
      </c>
      <c r="K37" s="7" t="s">
        <v>772</v>
      </c>
      <c r="L37" s="9" t="s">
        <v>24</v>
      </c>
      <c r="M37" s="5">
        <v>251</v>
      </c>
      <c r="N37" s="9" t="s">
        <v>770</v>
      </c>
      <c r="O37" s="9">
        <v>2015</v>
      </c>
    </row>
    <row r="38" spans="1:15" ht="28.5" customHeight="1" x14ac:dyDescent="0.25">
      <c r="B38" s="12" t="s">
        <v>203</v>
      </c>
      <c r="C38" s="19" t="s">
        <v>118</v>
      </c>
      <c r="D38" s="5" t="s">
        <v>340</v>
      </c>
      <c r="E38" s="5">
        <v>220</v>
      </c>
      <c r="F38" s="5">
        <f t="shared" si="0"/>
        <v>220</v>
      </c>
      <c r="G38" s="6" t="s">
        <v>49</v>
      </c>
      <c r="H38" s="25">
        <v>30237000</v>
      </c>
      <c r="I38" s="9" t="s">
        <v>273</v>
      </c>
      <c r="J38" s="9" t="s">
        <v>6</v>
      </c>
      <c r="K38" s="9" t="s">
        <v>774</v>
      </c>
      <c r="L38" s="9" t="s">
        <v>24</v>
      </c>
      <c r="M38" s="5">
        <f>F38</f>
        <v>220</v>
      </c>
      <c r="N38" s="9" t="s">
        <v>770</v>
      </c>
      <c r="O38" s="9">
        <v>2015</v>
      </c>
    </row>
    <row r="39" spans="1:15" ht="28.5" customHeight="1" x14ac:dyDescent="0.25">
      <c r="B39" s="13" t="s">
        <v>203</v>
      </c>
      <c r="C39" s="28" t="s">
        <v>119</v>
      </c>
      <c r="D39" s="5" t="s">
        <v>342</v>
      </c>
      <c r="E39" s="14">
        <v>1434.38</v>
      </c>
      <c r="F39" s="5">
        <f t="shared" si="0"/>
        <v>1434.38</v>
      </c>
      <c r="G39" s="6" t="s">
        <v>50</v>
      </c>
      <c r="H39" s="25">
        <v>45442110</v>
      </c>
      <c r="I39" s="9" t="s">
        <v>274</v>
      </c>
      <c r="J39" s="9" t="s">
        <v>6</v>
      </c>
      <c r="K39" s="7" t="s">
        <v>772</v>
      </c>
      <c r="L39" s="9" t="s">
        <v>24</v>
      </c>
      <c r="M39" s="5">
        <f>F39</f>
        <v>1434.38</v>
      </c>
      <c r="N39" s="9" t="s">
        <v>770</v>
      </c>
      <c r="O39" s="9">
        <v>2015</v>
      </c>
    </row>
    <row r="40" spans="1:15" ht="28.5" customHeight="1" x14ac:dyDescent="0.25">
      <c r="B40" s="13" t="s">
        <v>204</v>
      </c>
      <c r="C40" s="28" t="s">
        <v>120</v>
      </c>
      <c r="D40" s="5" t="s">
        <v>344</v>
      </c>
      <c r="E40" s="14">
        <v>896.5</v>
      </c>
      <c r="F40" s="5">
        <f t="shared" si="0"/>
        <v>896.5</v>
      </c>
      <c r="G40" s="6" t="s">
        <v>51</v>
      </c>
      <c r="H40" s="25">
        <v>41110000</v>
      </c>
      <c r="I40" s="9" t="s">
        <v>275</v>
      </c>
      <c r="J40" s="9" t="s">
        <v>6</v>
      </c>
      <c r="K40" s="7" t="s">
        <v>772</v>
      </c>
      <c r="L40" s="9" t="s">
        <v>24</v>
      </c>
      <c r="M40" s="5">
        <v>674.5</v>
      </c>
      <c r="N40" s="9" t="s">
        <v>770</v>
      </c>
      <c r="O40" s="9">
        <v>2015</v>
      </c>
    </row>
    <row r="41" spans="1:15" ht="28.5" customHeight="1" x14ac:dyDescent="0.25">
      <c r="B41" s="13" t="s">
        <v>205</v>
      </c>
      <c r="C41" s="28" t="s">
        <v>121</v>
      </c>
      <c r="D41" s="5" t="s">
        <v>341</v>
      </c>
      <c r="E41" s="14">
        <v>340.15</v>
      </c>
      <c r="F41" s="5">
        <f t="shared" si="0"/>
        <v>340.15</v>
      </c>
      <c r="G41" s="6" t="s">
        <v>52</v>
      </c>
      <c r="H41" s="29" t="s">
        <v>319</v>
      </c>
      <c r="I41" s="9" t="s">
        <v>276</v>
      </c>
      <c r="J41" s="9" t="s">
        <v>6</v>
      </c>
      <c r="K41" s="7" t="s">
        <v>772</v>
      </c>
      <c r="L41" s="9" t="s">
        <v>24</v>
      </c>
      <c r="M41" s="5">
        <f>F41</f>
        <v>340.15</v>
      </c>
      <c r="N41" s="9" t="s">
        <v>770</v>
      </c>
      <c r="O41" s="9">
        <v>2015</v>
      </c>
    </row>
    <row r="42" spans="1:15" ht="28.5" customHeight="1" x14ac:dyDescent="0.25">
      <c r="B42" s="13" t="s">
        <v>206</v>
      </c>
      <c r="C42" s="28" t="s">
        <v>122</v>
      </c>
      <c r="D42" s="5" t="s">
        <v>349</v>
      </c>
      <c r="E42" s="14">
        <v>450</v>
      </c>
      <c r="F42" s="5">
        <f t="shared" si="0"/>
        <v>450</v>
      </c>
      <c r="G42" s="6" t="s">
        <v>53</v>
      </c>
      <c r="H42" s="25">
        <v>78854000</v>
      </c>
      <c r="I42" s="9" t="s">
        <v>277</v>
      </c>
      <c r="J42" s="9" t="s">
        <v>6</v>
      </c>
      <c r="K42" s="7" t="s">
        <v>772</v>
      </c>
      <c r="L42" s="9" t="s">
        <v>24</v>
      </c>
      <c r="M42" s="5">
        <f t="shared" ref="M42:M49" si="3">F42</f>
        <v>450</v>
      </c>
      <c r="N42" s="9" t="s">
        <v>770</v>
      </c>
      <c r="O42" s="9">
        <v>2015</v>
      </c>
    </row>
    <row r="43" spans="1:15" ht="28.5" customHeight="1" x14ac:dyDescent="0.25">
      <c r="B43" s="13" t="s">
        <v>207</v>
      </c>
      <c r="C43" s="30" t="s">
        <v>123</v>
      </c>
      <c r="D43" s="5" t="s">
        <v>345</v>
      </c>
      <c r="E43" s="14">
        <v>66</v>
      </c>
      <c r="F43" s="5">
        <f t="shared" si="0"/>
        <v>66</v>
      </c>
      <c r="G43" s="6" t="s">
        <v>54</v>
      </c>
      <c r="H43" s="25">
        <v>50100000</v>
      </c>
      <c r="I43" s="9" t="s">
        <v>278</v>
      </c>
      <c r="J43" s="9" t="s">
        <v>6</v>
      </c>
      <c r="K43" s="7" t="s">
        <v>772</v>
      </c>
      <c r="L43" s="9" t="s">
        <v>24</v>
      </c>
      <c r="M43" s="5">
        <f t="shared" si="3"/>
        <v>66</v>
      </c>
      <c r="N43" s="9" t="s">
        <v>770</v>
      </c>
      <c r="O43" s="9">
        <v>2015</v>
      </c>
    </row>
    <row r="44" spans="1:15" ht="28.5" customHeight="1" x14ac:dyDescent="0.25">
      <c r="B44" s="13" t="s">
        <v>727</v>
      </c>
      <c r="C44" s="30" t="s">
        <v>348</v>
      </c>
      <c r="D44" s="5" t="s">
        <v>346</v>
      </c>
      <c r="E44" s="14">
        <v>500</v>
      </c>
      <c r="F44" s="5">
        <f t="shared" si="0"/>
        <v>500</v>
      </c>
      <c r="G44" s="6" t="s">
        <v>347</v>
      </c>
      <c r="H44" s="25">
        <v>64212000</v>
      </c>
      <c r="I44" s="9" t="s">
        <v>260</v>
      </c>
      <c r="J44" s="9" t="s">
        <v>6</v>
      </c>
      <c r="K44" s="7" t="s">
        <v>772</v>
      </c>
      <c r="L44" s="9" t="s">
        <v>24</v>
      </c>
      <c r="M44" s="5">
        <v>0</v>
      </c>
      <c r="N44" s="9" t="s">
        <v>770</v>
      </c>
      <c r="O44" s="9">
        <v>2015</v>
      </c>
    </row>
    <row r="45" spans="1:15" ht="28.5" customHeight="1" x14ac:dyDescent="0.25">
      <c r="B45" s="13" t="s">
        <v>728</v>
      </c>
      <c r="C45" s="28" t="s">
        <v>124</v>
      </c>
      <c r="D45" s="5" t="s">
        <v>351</v>
      </c>
      <c r="E45" s="14">
        <v>46</v>
      </c>
      <c r="F45" s="5">
        <f t="shared" si="0"/>
        <v>46</v>
      </c>
      <c r="G45" s="6" t="s">
        <v>56</v>
      </c>
      <c r="H45" s="24">
        <v>32350000</v>
      </c>
      <c r="I45" s="9" t="s">
        <v>273</v>
      </c>
      <c r="J45" s="9" t="s">
        <v>6</v>
      </c>
      <c r="K45" s="7" t="s">
        <v>772</v>
      </c>
      <c r="L45" s="9" t="s">
        <v>24</v>
      </c>
      <c r="M45" s="5">
        <f t="shared" si="3"/>
        <v>46</v>
      </c>
      <c r="N45" s="9" t="s">
        <v>770</v>
      </c>
      <c r="O45" s="9">
        <v>2015</v>
      </c>
    </row>
    <row r="46" spans="1:15" ht="28.5" customHeight="1" x14ac:dyDescent="0.25">
      <c r="B46" s="13" t="s">
        <v>208</v>
      </c>
      <c r="C46" s="28" t="s">
        <v>125</v>
      </c>
      <c r="D46" s="5" t="s">
        <v>352</v>
      </c>
      <c r="E46" s="14">
        <v>2030</v>
      </c>
      <c r="F46" s="5">
        <f t="shared" si="0"/>
        <v>2030</v>
      </c>
      <c r="G46" s="6" t="s">
        <v>776</v>
      </c>
      <c r="H46" s="24">
        <v>39130000</v>
      </c>
      <c r="I46" s="9" t="s">
        <v>730</v>
      </c>
      <c r="J46" s="9" t="s">
        <v>6</v>
      </c>
      <c r="K46" s="7" t="s">
        <v>772</v>
      </c>
      <c r="L46" s="9" t="s">
        <v>24</v>
      </c>
      <c r="M46" s="5">
        <f t="shared" si="3"/>
        <v>2030</v>
      </c>
      <c r="N46" s="9" t="s">
        <v>770</v>
      </c>
      <c r="O46" s="9">
        <v>2015</v>
      </c>
    </row>
    <row r="47" spans="1:15" ht="28.5" customHeight="1" x14ac:dyDescent="0.25">
      <c r="B47" s="13" t="s">
        <v>209</v>
      </c>
      <c r="C47" s="28" t="s">
        <v>126</v>
      </c>
      <c r="D47" s="5" t="s">
        <v>354</v>
      </c>
      <c r="E47" s="14">
        <v>5175</v>
      </c>
      <c r="F47" s="5">
        <f t="shared" si="0"/>
        <v>5175</v>
      </c>
      <c r="G47" s="6" t="s">
        <v>57</v>
      </c>
      <c r="H47" s="13" t="s">
        <v>320</v>
      </c>
      <c r="I47" s="9" t="s">
        <v>759</v>
      </c>
      <c r="J47" s="9" t="s">
        <v>6</v>
      </c>
      <c r="K47" s="9" t="s">
        <v>774</v>
      </c>
      <c r="L47" s="9" t="s">
        <v>24</v>
      </c>
      <c r="M47" s="5">
        <f t="shared" si="3"/>
        <v>5175</v>
      </c>
      <c r="N47" s="9" t="s">
        <v>770</v>
      </c>
      <c r="O47" s="9">
        <v>2015</v>
      </c>
    </row>
    <row r="48" spans="1:15" ht="28.5" customHeight="1" x14ac:dyDescent="0.25">
      <c r="B48" s="13" t="s">
        <v>209</v>
      </c>
      <c r="C48" s="28" t="s">
        <v>127</v>
      </c>
      <c r="D48" s="5" t="s">
        <v>353</v>
      </c>
      <c r="E48" s="14">
        <v>600</v>
      </c>
      <c r="F48" s="5">
        <f t="shared" si="0"/>
        <v>600</v>
      </c>
      <c r="G48" s="6" t="s">
        <v>58</v>
      </c>
      <c r="H48" s="31" t="s">
        <v>321</v>
      </c>
      <c r="I48" s="9" t="s">
        <v>280</v>
      </c>
      <c r="J48" s="9" t="s">
        <v>6</v>
      </c>
      <c r="K48" s="7" t="s">
        <v>258</v>
      </c>
      <c r="L48" s="9" t="s">
        <v>24</v>
      </c>
      <c r="M48" s="5">
        <f t="shared" si="3"/>
        <v>600</v>
      </c>
      <c r="N48" s="9" t="s">
        <v>770</v>
      </c>
      <c r="O48" s="9">
        <v>2015</v>
      </c>
    </row>
    <row r="49" spans="2:15" ht="28.5" customHeight="1" x14ac:dyDescent="0.25">
      <c r="B49" s="13" t="s">
        <v>210</v>
      </c>
      <c r="C49" s="28" t="s">
        <v>128</v>
      </c>
      <c r="D49" s="5" t="s">
        <v>355</v>
      </c>
      <c r="E49" s="14">
        <v>4737</v>
      </c>
      <c r="F49" s="5">
        <f t="shared" si="0"/>
        <v>4737</v>
      </c>
      <c r="G49" s="6" t="s">
        <v>49</v>
      </c>
      <c r="H49" s="24">
        <v>30200000</v>
      </c>
      <c r="I49" s="9" t="s">
        <v>281</v>
      </c>
      <c r="J49" s="9" t="s">
        <v>6</v>
      </c>
      <c r="K49" s="9" t="s">
        <v>774</v>
      </c>
      <c r="L49" s="9" t="s">
        <v>24</v>
      </c>
      <c r="M49" s="5">
        <f t="shared" si="3"/>
        <v>4737</v>
      </c>
      <c r="N49" s="9" t="s">
        <v>770</v>
      </c>
      <c r="O49" s="9">
        <v>2015</v>
      </c>
    </row>
    <row r="50" spans="2:15" ht="28.5" customHeight="1" x14ac:dyDescent="0.25">
      <c r="B50" s="32" t="s">
        <v>211</v>
      </c>
      <c r="C50" s="28" t="s">
        <v>129</v>
      </c>
      <c r="D50" s="5" t="s">
        <v>356</v>
      </c>
      <c r="E50" s="14">
        <v>650</v>
      </c>
      <c r="F50" s="5">
        <f t="shared" si="0"/>
        <v>650</v>
      </c>
      <c r="G50" s="6" t="s">
        <v>59</v>
      </c>
      <c r="H50" s="25">
        <v>30125100</v>
      </c>
      <c r="I50" s="9" t="s">
        <v>282</v>
      </c>
      <c r="J50" s="9" t="s">
        <v>6</v>
      </c>
      <c r="K50" s="7" t="s">
        <v>772</v>
      </c>
      <c r="L50" s="9" t="s">
        <v>24</v>
      </c>
      <c r="M50" s="5">
        <v>570</v>
      </c>
      <c r="N50" s="9" t="s">
        <v>770</v>
      </c>
      <c r="O50" s="9">
        <v>2015</v>
      </c>
    </row>
    <row r="51" spans="2:15" ht="28.5" customHeight="1" x14ac:dyDescent="0.25">
      <c r="B51" s="13" t="s">
        <v>212</v>
      </c>
      <c r="C51" s="28" t="s">
        <v>130</v>
      </c>
      <c r="D51" s="5" t="s">
        <v>357</v>
      </c>
      <c r="E51" s="14">
        <v>82.5</v>
      </c>
      <c r="F51" s="5">
        <f t="shared" si="0"/>
        <v>82.5</v>
      </c>
      <c r="G51" s="6" t="s">
        <v>52</v>
      </c>
      <c r="H51" s="13">
        <v>30234300</v>
      </c>
      <c r="I51" s="9" t="s">
        <v>283</v>
      </c>
      <c r="J51" s="9" t="s">
        <v>6</v>
      </c>
      <c r="K51" s="7" t="s">
        <v>772</v>
      </c>
      <c r="L51" s="9" t="s">
        <v>24</v>
      </c>
      <c r="M51" s="5">
        <f>F51</f>
        <v>82.5</v>
      </c>
      <c r="N51" s="9" t="s">
        <v>770</v>
      </c>
      <c r="O51" s="9">
        <v>2015</v>
      </c>
    </row>
    <row r="52" spans="2:15" ht="28.5" customHeight="1" x14ac:dyDescent="0.25">
      <c r="B52" s="13" t="s">
        <v>213</v>
      </c>
      <c r="C52" s="28" t="s">
        <v>131</v>
      </c>
      <c r="D52" s="5" t="s">
        <v>358</v>
      </c>
      <c r="E52" s="14">
        <v>65.5</v>
      </c>
      <c r="F52" s="5">
        <f t="shared" si="0"/>
        <v>65.5</v>
      </c>
      <c r="G52" s="6" t="s">
        <v>60</v>
      </c>
      <c r="H52" s="24">
        <v>31531000</v>
      </c>
      <c r="I52" s="9" t="s">
        <v>284</v>
      </c>
      <c r="J52" s="9" t="s">
        <v>6</v>
      </c>
      <c r="K52" s="7" t="s">
        <v>772</v>
      </c>
      <c r="L52" s="9" t="s">
        <v>24</v>
      </c>
      <c r="M52" s="5">
        <f>F52</f>
        <v>65.5</v>
      </c>
      <c r="N52" s="9" t="s">
        <v>770</v>
      </c>
      <c r="O52" s="9">
        <v>2015</v>
      </c>
    </row>
    <row r="53" spans="2:15" ht="28.5" customHeight="1" x14ac:dyDescent="0.25">
      <c r="B53" s="12" t="s">
        <v>214</v>
      </c>
      <c r="C53" s="19" t="s">
        <v>132</v>
      </c>
      <c r="D53" s="5" t="s">
        <v>362</v>
      </c>
      <c r="E53" s="5">
        <v>800</v>
      </c>
      <c r="F53" s="5">
        <f t="shared" si="0"/>
        <v>800</v>
      </c>
      <c r="G53" s="6" t="s">
        <v>61</v>
      </c>
      <c r="H53" s="25">
        <v>64212000</v>
      </c>
      <c r="I53" s="9" t="s">
        <v>260</v>
      </c>
      <c r="J53" s="9" t="s">
        <v>10</v>
      </c>
      <c r="K53" s="9" t="s">
        <v>774</v>
      </c>
      <c r="L53" s="9" t="s">
        <v>21</v>
      </c>
      <c r="M53" s="5">
        <v>713.5</v>
      </c>
      <c r="N53" s="9" t="s">
        <v>770</v>
      </c>
      <c r="O53" s="9">
        <v>2015</v>
      </c>
    </row>
    <row r="54" spans="2:15" ht="28.5" customHeight="1" x14ac:dyDescent="0.25">
      <c r="B54" s="17" t="s">
        <v>215</v>
      </c>
      <c r="C54" s="19" t="s">
        <v>116</v>
      </c>
      <c r="D54" s="5" t="s">
        <v>360</v>
      </c>
      <c r="E54" s="5">
        <v>2500</v>
      </c>
      <c r="F54" s="5">
        <f t="shared" si="0"/>
        <v>2500</v>
      </c>
      <c r="G54" s="6" t="s">
        <v>62</v>
      </c>
      <c r="H54" s="25">
        <v>64212000</v>
      </c>
      <c r="I54" s="9" t="s">
        <v>260</v>
      </c>
      <c r="J54" s="9" t="s">
        <v>10</v>
      </c>
      <c r="K54" s="9" t="s">
        <v>774</v>
      </c>
      <c r="L54" s="9" t="s">
        <v>21</v>
      </c>
      <c r="M54" s="5">
        <v>2211.41</v>
      </c>
      <c r="N54" s="9" t="s">
        <v>770</v>
      </c>
      <c r="O54" s="9">
        <v>2015</v>
      </c>
    </row>
    <row r="55" spans="2:15" ht="28.5" customHeight="1" x14ac:dyDescent="0.25">
      <c r="B55" s="13" t="s">
        <v>216</v>
      </c>
      <c r="C55" s="28" t="s">
        <v>133</v>
      </c>
      <c r="D55" s="5" t="s">
        <v>361</v>
      </c>
      <c r="E55" s="14">
        <v>93</v>
      </c>
      <c r="F55" s="5">
        <f t="shared" si="0"/>
        <v>93</v>
      </c>
      <c r="G55" s="6" t="s">
        <v>731</v>
      </c>
      <c r="H55" s="24">
        <v>50100000</v>
      </c>
      <c r="I55" s="9" t="s">
        <v>278</v>
      </c>
      <c r="J55" s="9" t="s">
        <v>6</v>
      </c>
      <c r="K55" s="7" t="s">
        <v>772</v>
      </c>
      <c r="L55" s="9" t="s">
        <v>24</v>
      </c>
      <c r="M55" s="5">
        <f>F55</f>
        <v>93</v>
      </c>
      <c r="N55" s="9" t="s">
        <v>770</v>
      </c>
      <c r="O55" s="9">
        <v>2015</v>
      </c>
    </row>
    <row r="56" spans="2:15" ht="28.5" customHeight="1" x14ac:dyDescent="0.25">
      <c r="B56" s="13" t="s">
        <v>217</v>
      </c>
      <c r="C56" s="28" t="s">
        <v>732</v>
      </c>
      <c r="D56" s="5" t="s">
        <v>363</v>
      </c>
      <c r="E56" s="14">
        <v>880</v>
      </c>
      <c r="F56" s="5">
        <f t="shared" si="0"/>
        <v>880</v>
      </c>
      <c r="G56" s="6" t="s">
        <v>64</v>
      </c>
      <c r="H56" s="24">
        <v>34351100</v>
      </c>
      <c r="I56" s="9" t="s">
        <v>285</v>
      </c>
      <c r="J56" s="9" t="s">
        <v>6</v>
      </c>
      <c r="K56" s="7" t="s">
        <v>772</v>
      </c>
      <c r="L56" s="9" t="s">
        <v>24</v>
      </c>
      <c r="M56" s="5">
        <f t="shared" ref="M56:M70" si="4">F56</f>
        <v>880</v>
      </c>
      <c r="N56" s="9" t="s">
        <v>770</v>
      </c>
      <c r="O56" s="9">
        <v>2015</v>
      </c>
    </row>
    <row r="57" spans="2:15" ht="28.5" customHeight="1" x14ac:dyDescent="0.25">
      <c r="B57" s="13" t="s">
        <v>218</v>
      </c>
      <c r="C57" s="28" t="s">
        <v>134</v>
      </c>
      <c r="D57" s="5" t="s">
        <v>364</v>
      </c>
      <c r="E57" s="14">
        <v>2030</v>
      </c>
      <c r="F57" s="5">
        <f t="shared" si="0"/>
        <v>2030</v>
      </c>
      <c r="G57" s="6" t="s">
        <v>65</v>
      </c>
      <c r="H57" s="24">
        <v>79810000</v>
      </c>
      <c r="I57" s="9" t="s">
        <v>286</v>
      </c>
      <c r="J57" s="9" t="s">
        <v>6</v>
      </c>
      <c r="K57" s="7" t="s">
        <v>772</v>
      </c>
      <c r="L57" s="9" t="s">
        <v>24</v>
      </c>
      <c r="M57" s="5">
        <f t="shared" si="4"/>
        <v>2030</v>
      </c>
      <c r="N57" s="9" t="s">
        <v>770</v>
      </c>
      <c r="O57" s="9">
        <v>2015</v>
      </c>
    </row>
    <row r="58" spans="2:15" ht="28.5" customHeight="1" x14ac:dyDescent="0.25">
      <c r="B58" s="12" t="s">
        <v>219</v>
      </c>
      <c r="C58" s="19" t="s">
        <v>135</v>
      </c>
      <c r="D58" s="5" t="s">
        <v>365</v>
      </c>
      <c r="E58" s="5">
        <v>360</v>
      </c>
      <c r="F58" s="5">
        <f t="shared" si="0"/>
        <v>360</v>
      </c>
      <c r="G58" s="6" t="s">
        <v>37</v>
      </c>
      <c r="H58" s="26" t="s">
        <v>696</v>
      </c>
      <c r="I58" s="9" t="s">
        <v>264</v>
      </c>
      <c r="J58" s="9" t="s">
        <v>6</v>
      </c>
      <c r="K58" s="9" t="s">
        <v>774</v>
      </c>
      <c r="L58" s="9" t="s">
        <v>24</v>
      </c>
      <c r="M58" s="5">
        <f t="shared" si="4"/>
        <v>360</v>
      </c>
      <c r="N58" s="9" t="s">
        <v>770</v>
      </c>
      <c r="O58" s="9">
        <v>2015</v>
      </c>
    </row>
    <row r="59" spans="2:15" ht="28.5" customHeight="1" x14ac:dyDescent="0.25">
      <c r="B59" s="12" t="s">
        <v>220</v>
      </c>
      <c r="C59" s="19" t="s">
        <v>136</v>
      </c>
      <c r="D59" s="5" t="s">
        <v>366</v>
      </c>
      <c r="E59" s="5">
        <v>100</v>
      </c>
      <c r="F59" s="5">
        <f t="shared" si="0"/>
        <v>100</v>
      </c>
      <c r="G59" s="6" t="s">
        <v>66</v>
      </c>
      <c r="H59" s="12" t="s">
        <v>322</v>
      </c>
      <c r="I59" s="9" t="s">
        <v>287</v>
      </c>
      <c r="J59" s="9" t="s">
        <v>6</v>
      </c>
      <c r="K59" s="9" t="s">
        <v>774</v>
      </c>
      <c r="L59" s="9" t="s">
        <v>24</v>
      </c>
      <c r="M59" s="5">
        <f t="shared" si="4"/>
        <v>100</v>
      </c>
      <c r="N59" s="9" t="s">
        <v>770</v>
      </c>
      <c r="O59" s="9">
        <v>2015</v>
      </c>
    </row>
    <row r="60" spans="2:15" ht="28.5" customHeight="1" x14ac:dyDescent="0.25">
      <c r="B60" s="13" t="s">
        <v>221</v>
      </c>
      <c r="C60" s="28" t="s">
        <v>137</v>
      </c>
      <c r="D60" s="5" t="s">
        <v>367</v>
      </c>
      <c r="E60" s="14">
        <v>130</v>
      </c>
      <c r="F60" s="5">
        <f t="shared" si="0"/>
        <v>130</v>
      </c>
      <c r="G60" s="6" t="s">
        <v>52</v>
      </c>
      <c r="H60" s="24">
        <v>31440000</v>
      </c>
      <c r="I60" s="9" t="s">
        <v>288</v>
      </c>
      <c r="J60" s="9" t="s">
        <v>6</v>
      </c>
      <c r="K60" s="7" t="s">
        <v>772</v>
      </c>
      <c r="L60" s="9" t="s">
        <v>24</v>
      </c>
      <c r="M60" s="5">
        <f t="shared" si="4"/>
        <v>130</v>
      </c>
      <c r="N60" s="9" t="s">
        <v>770</v>
      </c>
      <c r="O60" s="9">
        <v>2015</v>
      </c>
    </row>
    <row r="61" spans="2:15" ht="28.5" customHeight="1" x14ac:dyDescent="0.25">
      <c r="B61" s="13" t="s">
        <v>221</v>
      </c>
      <c r="C61" s="28" t="s">
        <v>138</v>
      </c>
      <c r="D61" s="5" t="s">
        <v>368</v>
      </c>
      <c r="E61" s="14">
        <v>287.3</v>
      </c>
      <c r="F61" s="5">
        <f t="shared" si="0"/>
        <v>287.3</v>
      </c>
      <c r="G61" s="6" t="s">
        <v>777</v>
      </c>
      <c r="H61" s="26" t="s">
        <v>739</v>
      </c>
      <c r="I61" s="9" t="s">
        <v>778</v>
      </c>
      <c r="J61" s="9" t="s">
        <v>8</v>
      </c>
      <c r="K61" s="7" t="s">
        <v>772</v>
      </c>
      <c r="L61" s="9" t="s">
        <v>24</v>
      </c>
      <c r="M61" s="5">
        <f t="shared" si="4"/>
        <v>287.3</v>
      </c>
      <c r="N61" s="9" t="s">
        <v>770</v>
      </c>
      <c r="O61" s="9">
        <v>2015</v>
      </c>
    </row>
    <row r="62" spans="2:15" ht="28.5" customHeight="1" x14ac:dyDescent="0.25">
      <c r="B62" s="13" t="s">
        <v>222</v>
      </c>
      <c r="C62" s="28" t="s">
        <v>139</v>
      </c>
      <c r="D62" s="5" t="s">
        <v>372</v>
      </c>
      <c r="E62" s="14">
        <v>1625</v>
      </c>
      <c r="F62" s="5">
        <f t="shared" si="0"/>
        <v>1625</v>
      </c>
      <c r="G62" s="6" t="s">
        <v>67</v>
      </c>
      <c r="H62" s="26">
        <v>45454100</v>
      </c>
      <c r="I62" s="9" t="s">
        <v>289</v>
      </c>
      <c r="J62" s="9" t="s">
        <v>6</v>
      </c>
      <c r="K62" s="7" t="s">
        <v>772</v>
      </c>
      <c r="L62" s="9" t="s">
        <v>24</v>
      </c>
      <c r="M62" s="5">
        <f t="shared" si="4"/>
        <v>1625</v>
      </c>
      <c r="N62" s="9" t="s">
        <v>770</v>
      </c>
      <c r="O62" s="9">
        <v>2015</v>
      </c>
    </row>
    <row r="63" spans="2:15" ht="28.5" customHeight="1" x14ac:dyDescent="0.25">
      <c r="B63" s="32" t="s">
        <v>223</v>
      </c>
      <c r="C63" s="28" t="s">
        <v>140</v>
      </c>
      <c r="D63" s="5" t="s">
        <v>370</v>
      </c>
      <c r="E63" s="14">
        <v>1000</v>
      </c>
      <c r="F63" s="5">
        <f t="shared" si="0"/>
        <v>1000</v>
      </c>
      <c r="G63" s="6" t="s">
        <v>68</v>
      </c>
      <c r="H63" s="24">
        <v>32341000</v>
      </c>
      <c r="I63" s="9" t="s">
        <v>290</v>
      </c>
      <c r="J63" s="9" t="s">
        <v>6</v>
      </c>
      <c r="K63" s="9" t="s">
        <v>774</v>
      </c>
      <c r="L63" s="9" t="s">
        <v>24</v>
      </c>
      <c r="M63" s="5">
        <f t="shared" si="4"/>
        <v>1000</v>
      </c>
      <c r="N63" s="9" t="s">
        <v>770</v>
      </c>
      <c r="O63" s="9">
        <v>2015</v>
      </c>
    </row>
    <row r="64" spans="2:15" ht="28.5" customHeight="1" x14ac:dyDescent="0.25">
      <c r="B64" s="32" t="s">
        <v>222</v>
      </c>
      <c r="C64" s="28" t="s">
        <v>141</v>
      </c>
      <c r="D64" s="5" t="s">
        <v>369</v>
      </c>
      <c r="E64" s="14">
        <v>162.63999999999999</v>
      </c>
      <c r="F64" s="5">
        <f t="shared" si="0"/>
        <v>162.63999999999999</v>
      </c>
      <c r="G64" s="6" t="s">
        <v>69</v>
      </c>
      <c r="H64" s="24">
        <v>48443000</v>
      </c>
      <c r="I64" s="9" t="s">
        <v>291</v>
      </c>
      <c r="J64" s="9" t="s">
        <v>6</v>
      </c>
      <c r="K64" s="9" t="s">
        <v>774</v>
      </c>
      <c r="L64" s="9" t="s">
        <v>24</v>
      </c>
      <c r="M64" s="5">
        <f t="shared" si="4"/>
        <v>162.63999999999999</v>
      </c>
      <c r="N64" s="9" t="s">
        <v>770</v>
      </c>
      <c r="O64" s="9">
        <v>2015</v>
      </c>
    </row>
    <row r="65" spans="2:15" ht="28.5" customHeight="1" x14ac:dyDescent="0.25">
      <c r="B65" s="12" t="s">
        <v>224</v>
      </c>
      <c r="C65" s="19" t="s">
        <v>142</v>
      </c>
      <c r="D65" s="5" t="s">
        <v>371</v>
      </c>
      <c r="E65" s="14">
        <v>1239.68</v>
      </c>
      <c r="F65" s="5">
        <f t="shared" si="0"/>
        <v>1239.68</v>
      </c>
      <c r="G65" s="6" t="s">
        <v>70</v>
      </c>
      <c r="H65" s="24" t="s">
        <v>696</v>
      </c>
      <c r="I65" s="9" t="s">
        <v>264</v>
      </c>
      <c r="J65" s="9" t="s">
        <v>6</v>
      </c>
      <c r="K65" s="9" t="s">
        <v>774</v>
      </c>
      <c r="L65" s="9" t="s">
        <v>24</v>
      </c>
      <c r="M65" s="5">
        <f t="shared" si="4"/>
        <v>1239.68</v>
      </c>
      <c r="N65" s="9" t="s">
        <v>770</v>
      </c>
      <c r="O65" s="9">
        <v>2015</v>
      </c>
    </row>
    <row r="66" spans="2:15" ht="28.5" customHeight="1" x14ac:dyDescent="0.25">
      <c r="B66" s="12" t="s">
        <v>225</v>
      </c>
      <c r="C66" s="19" t="s">
        <v>143</v>
      </c>
      <c r="D66" s="5" t="s">
        <v>373</v>
      </c>
      <c r="E66" s="5">
        <v>3170</v>
      </c>
      <c r="F66" s="5">
        <f t="shared" si="0"/>
        <v>3170</v>
      </c>
      <c r="G66" s="6" t="s">
        <v>65</v>
      </c>
      <c r="H66" s="24">
        <v>79810000</v>
      </c>
      <c r="I66" s="9" t="s">
        <v>745</v>
      </c>
      <c r="J66" s="9" t="s">
        <v>6</v>
      </c>
      <c r="K66" s="9" t="s">
        <v>774</v>
      </c>
      <c r="L66" s="9" t="s">
        <v>24</v>
      </c>
      <c r="M66" s="5">
        <f t="shared" si="4"/>
        <v>3170</v>
      </c>
      <c r="N66" s="9" t="s">
        <v>770</v>
      </c>
      <c r="O66" s="9">
        <v>2015</v>
      </c>
    </row>
    <row r="67" spans="2:15" ht="28.5" customHeight="1" x14ac:dyDescent="0.25">
      <c r="B67" s="13" t="s">
        <v>226</v>
      </c>
      <c r="C67" s="28" t="s">
        <v>144</v>
      </c>
      <c r="D67" s="5" t="s">
        <v>378</v>
      </c>
      <c r="E67" s="14">
        <v>144</v>
      </c>
      <c r="F67" s="5">
        <f t="shared" si="0"/>
        <v>144</v>
      </c>
      <c r="G67" s="6" t="s">
        <v>71</v>
      </c>
      <c r="H67" s="24">
        <v>22213000</v>
      </c>
      <c r="I67" s="9" t="s">
        <v>292</v>
      </c>
      <c r="J67" s="9" t="s">
        <v>6</v>
      </c>
      <c r="K67" s="7" t="s">
        <v>772</v>
      </c>
      <c r="L67" s="9" t="s">
        <v>24</v>
      </c>
      <c r="M67" s="5">
        <f t="shared" si="4"/>
        <v>144</v>
      </c>
      <c r="N67" s="9" t="s">
        <v>770</v>
      </c>
      <c r="O67" s="9">
        <v>2015</v>
      </c>
    </row>
    <row r="68" spans="2:15" ht="28.5" customHeight="1" x14ac:dyDescent="0.25">
      <c r="B68" s="13" t="s">
        <v>226</v>
      </c>
      <c r="C68" s="28" t="s">
        <v>145</v>
      </c>
      <c r="D68" s="5" t="s">
        <v>380</v>
      </c>
      <c r="E68" s="14">
        <v>90</v>
      </c>
      <c r="F68" s="5">
        <f t="shared" si="0"/>
        <v>90</v>
      </c>
      <c r="G68" s="6" t="s">
        <v>72</v>
      </c>
      <c r="H68" s="24">
        <v>72417000</v>
      </c>
      <c r="I68" s="9" t="s">
        <v>293</v>
      </c>
      <c r="J68" s="9" t="s">
        <v>6</v>
      </c>
      <c r="K68" s="7" t="s">
        <v>772</v>
      </c>
      <c r="L68" s="9" t="s">
        <v>24</v>
      </c>
      <c r="M68" s="5">
        <f t="shared" si="4"/>
        <v>90</v>
      </c>
      <c r="N68" s="9" t="s">
        <v>770</v>
      </c>
      <c r="O68" s="9">
        <v>2015</v>
      </c>
    </row>
    <row r="69" spans="2:15" ht="28.5" customHeight="1" x14ac:dyDescent="0.25">
      <c r="B69" s="13" t="s">
        <v>226</v>
      </c>
      <c r="C69" s="28" t="s">
        <v>146</v>
      </c>
      <c r="D69" s="5" t="s">
        <v>374</v>
      </c>
      <c r="E69" s="14">
        <v>464.5</v>
      </c>
      <c r="F69" s="5">
        <f t="shared" si="0"/>
        <v>464.5</v>
      </c>
      <c r="G69" s="6" t="s">
        <v>73</v>
      </c>
      <c r="H69" s="24">
        <v>50100000</v>
      </c>
      <c r="I69" s="9" t="s">
        <v>278</v>
      </c>
      <c r="J69" s="9" t="s">
        <v>6</v>
      </c>
      <c r="K69" s="7" t="s">
        <v>772</v>
      </c>
      <c r="L69" s="9" t="s">
        <v>24</v>
      </c>
      <c r="M69" s="5">
        <f t="shared" si="4"/>
        <v>464.5</v>
      </c>
      <c r="N69" s="9" t="s">
        <v>770</v>
      </c>
      <c r="O69" s="9">
        <v>2015</v>
      </c>
    </row>
    <row r="70" spans="2:15" ht="28.5" customHeight="1" x14ac:dyDescent="0.25">
      <c r="B70" s="13" t="s">
        <v>227</v>
      </c>
      <c r="C70" s="28" t="s">
        <v>147</v>
      </c>
      <c r="D70" s="5" t="s">
        <v>375</v>
      </c>
      <c r="E70" s="14">
        <v>643.76</v>
      </c>
      <c r="F70" s="5">
        <f t="shared" si="0"/>
        <v>643.76</v>
      </c>
      <c r="G70" s="6" t="s">
        <v>74</v>
      </c>
      <c r="H70" s="24" t="s">
        <v>696</v>
      </c>
      <c r="I70" s="9" t="s">
        <v>294</v>
      </c>
      <c r="J70" s="9" t="s">
        <v>6</v>
      </c>
      <c r="K70" s="7" t="s">
        <v>772</v>
      </c>
      <c r="L70" s="9" t="s">
        <v>24</v>
      </c>
      <c r="M70" s="5">
        <f t="shared" si="4"/>
        <v>643.76</v>
      </c>
      <c r="N70" s="9" t="s">
        <v>770</v>
      </c>
      <c r="O70" s="9">
        <v>2015</v>
      </c>
    </row>
    <row r="71" spans="2:15" ht="28.5" customHeight="1" x14ac:dyDescent="0.25">
      <c r="B71" s="12" t="s">
        <v>228</v>
      </c>
      <c r="C71" s="19" t="s">
        <v>148</v>
      </c>
      <c r="D71" s="5" t="s">
        <v>376</v>
      </c>
      <c r="E71" s="5">
        <v>5016.42</v>
      </c>
      <c r="F71" s="5">
        <f t="shared" si="0"/>
        <v>5016.42</v>
      </c>
      <c r="G71" s="6" t="s">
        <v>44</v>
      </c>
      <c r="H71" s="24" t="s">
        <v>739</v>
      </c>
      <c r="I71" s="9" t="s">
        <v>779</v>
      </c>
      <c r="J71" s="9" t="s">
        <v>8</v>
      </c>
      <c r="K71" s="9" t="s">
        <v>774</v>
      </c>
      <c r="L71" s="9" t="s">
        <v>24</v>
      </c>
      <c r="M71" s="5">
        <f>3480+136.8</f>
        <v>3616.8</v>
      </c>
      <c r="N71" s="9" t="s">
        <v>770</v>
      </c>
      <c r="O71" s="9">
        <v>2015</v>
      </c>
    </row>
    <row r="72" spans="2:15" ht="28.5" customHeight="1" x14ac:dyDescent="0.25">
      <c r="B72" s="12" t="s">
        <v>229</v>
      </c>
      <c r="C72" s="19" t="s">
        <v>149</v>
      </c>
      <c r="D72" s="5" t="s">
        <v>377</v>
      </c>
      <c r="E72" s="5">
        <v>18000</v>
      </c>
      <c r="F72" s="5">
        <f t="shared" si="0"/>
        <v>18000</v>
      </c>
      <c r="G72" s="6" t="s">
        <v>733</v>
      </c>
      <c r="H72" s="24">
        <v>92510000</v>
      </c>
      <c r="I72" s="9" t="s">
        <v>295</v>
      </c>
      <c r="J72" s="9" t="s">
        <v>8</v>
      </c>
      <c r="K72" s="9" t="s">
        <v>774</v>
      </c>
      <c r="L72" s="9" t="s">
        <v>24</v>
      </c>
      <c r="M72" s="5">
        <f>F72</f>
        <v>18000</v>
      </c>
      <c r="N72" s="9" t="s">
        <v>770</v>
      </c>
      <c r="O72" s="9">
        <v>2015</v>
      </c>
    </row>
    <row r="73" spans="2:15" ht="40.5" customHeight="1" x14ac:dyDescent="0.25">
      <c r="B73" s="13" t="s">
        <v>230</v>
      </c>
      <c r="C73" s="28" t="s">
        <v>150</v>
      </c>
      <c r="D73" s="5" t="s">
        <v>382</v>
      </c>
      <c r="E73" s="14">
        <v>555.96</v>
      </c>
      <c r="F73" s="5">
        <f t="shared" si="0"/>
        <v>555.96</v>
      </c>
      <c r="G73" s="6" t="s">
        <v>734</v>
      </c>
      <c r="H73" s="13" t="s">
        <v>760</v>
      </c>
      <c r="I73" s="9" t="s">
        <v>296</v>
      </c>
      <c r="J73" s="9" t="s">
        <v>6</v>
      </c>
      <c r="K73" s="7" t="s">
        <v>772</v>
      </c>
      <c r="L73" s="9" t="s">
        <v>24</v>
      </c>
      <c r="M73" s="5">
        <f t="shared" ref="M73:M80" si="5">F73</f>
        <v>555.96</v>
      </c>
      <c r="N73" s="9" t="s">
        <v>770</v>
      </c>
      <c r="O73" s="9">
        <v>2015</v>
      </c>
    </row>
    <row r="74" spans="2:15" ht="28.5" customHeight="1" x14ac:dyDescent="0.25">
      <c r="B74" s="12" t="s">
        <v>230</v>
      </c>
      <c r="C74" s="19" t="s">
        <v>151</v>
      </c>
      <c r="D74" s="5" t="s">
        <v>379</v>
      </c>
      <c r="E74" s="5">
        <v>313.2</v>
      </c>
      <c r="F74" s="5">
        <f t="shared" si="0"/>
        <v>313.2</v>
      </c>
      <c r="G74" s="6" t="s">
        <v>44</v>
      </c>
      <c r="H74" s="24" t="s">
        <v>739</v>
      </c>
      <c r="I74" s="9" t="s">
        <v>779</v>
      </c>
      <c r="J74" s="9" t="s">
        <v>8</v>
      </c>
      <c r="K74" s="9" t="s">
        <v>774</v>
      </c>
      <c r="L74" s="9" t="s">
        <v>24</v>
      </c>
      <c r="M74" s="5">
        <f t="shared" si="5"/>
        <v>313.2</v>
      </c>
      <c r="N74" s="9" t="s">
        <v>770</v>
      </c>
      <c r="O74" s="9">
        <v>2015</v>
      </c>
    </row>
    <row r="75" spans="2:15" ht="28.5" customHeight="1" x14ac:dyDescent="0.25">
      <c r="B75" s="13" t="s">
        <v>231</v>
      </c>
      <c r="C75" s="28" t="s">
        <v>152</v>
      </c>
      <c r="D75" s="5" t="s">
        <v>381</v>
      </c>
      <c r="E75" s="14">
        <v>1044</v>
      </c>
      <c r="F75" s="5">
        <f t="shared" si="0"/>
        <v>1044</v>
      </c>
      <c r="G75" s="6" t="s">
        <v>65</v>
      </c>
      <c r="H75" s="24">
        <v>18332000</v>
      </c>
      <c r="I75" s="9" t="s">
        <v>735</v>
      </c>
      <c r="J75" s="9" t="s">
        <v>6</v>
      </c>
      <c r="K75" s="7" t="s">
        <v>772</v>
      </c>
      <c r="L75" s="9" t="s">
        <v>24</v>
      </c>
      <c r="M75" s="5">
        <f t="shared" si="5"/>
        <v>1044</v>
      </c>
      <c r="N75" s="9" t="s">
        <v>770</v>
      </c>
      <c r="O75" s="9">
        <v>2015</v>
      </c>
    </row>
    <row r="76" spans="2:15" ht="33" customHeight="1" x14ac:dyDescent="0.25">
      <c r="B76" s="13" t="s">
        <v>232</v>
      </c>
      <c r="C76" s="28" t="s">
        <v>153</v>
      </c>
      <c r="D76" s="5" t="s">
        <v>384</v>
      </c>
      <c r="E76" s="5">
        <v>400</v>
      </c>
      <c r="F76" s="5">
        <f t="shared" si="0"/>
        <v>400</v>
      </c>
      <c r="G76" s="6" t="s">
        <v>780</v>
      </c>
      <c r="H76" s="24">
        <v>39130000</v>
      </c>
      <c r="I76" s="9" t="s">
        <v>736</v>
      </c>
      <c r="J76" s="9" t="s">
        <v>6</v>
      </c>
      <c r="K76" s="7" t="s">
        <v>772</v>
      </c>
      <c r="L76" s="9" t="s">
        <v>24</v>
      </c>
      <c r="M76" s="5">
        <f t="shared" si="5"/>
        <v>400</v>
      </c>
      <c r="N76" s="9" t="s">
        <v>770</v>
      </c>
      <c r="O76" s="9">
        <v>2015</v>
      </c>
    </row>
    <row r="77" spans="2:15" ht="39.75" customHeight="1" x14ac:dyDescent="0.25">
      <c r="B77" s="13" t="s">
        <v>232</v>
      </c>
      <c r="C77" s="28" t="s">
        <v>154</v>
      </c>
      <c r="D77" s="5" t="s">
        <v>383</v>
      </c>
      <c r="E77" s="14">
        <v>202.9</v>
      </c>
      <c r="F77" s="5">
        <f t="shared" si="0"/>
        <v>202.9</v>
      </c>
      <c r="G77" s="6" t="s">
        <v>75</v>
      </c>
      <c r="H77" s="13" t="s">
        <v>746</v>
      </c>
      <c r="I77" s="9" t="s">
        <v>297</v>
      </c>
      <c r="J77" s="9" t="s">
        <v>6</v>
      </c>
      <c r="K77" s="7" t="s">
        <v>772</v>
      </c>
      <c r="L77" s="9" t="s">
        <v>24</v>
      </c>
      <c r="M77" s="5">
        <f t="shared" si="5"/>
        <v>202.9</v>
      </c>
      <c r="N77" s="9" t="s">
        <v>770</v>
      </c>
      <c r="O77" s="9">
        <v>2015</v>
      </c>
    </row>
    <row r="78" spans="2:15" ht="28.5" customHeight="1" x14ac:dyDescent="0.25">
      <c r="B78" s="12" t="s">
        <v>233</v>
      </c>
      <c r="C78" s="19" t="s">
        <v>155</v>
      </c>
      <c r="D78" s="5" t="s">
        <v>385</v>
      </c>
      <c r="E78" s="14">
        <v>4980</v>
      </c>
      <c r="F78" s="5">
        <f t="shared" si="0"/>
        <v>4980</v>
      </c>
      <c r="G78" s="6" t="s">
        <v>76</v>
      </c>
      <c r="H78" s="24">
        <v>60171000</v>
      </c>
      <c r="I78" s="9" t="s">
        <v>298</v>
      </c>
      <c r="J78" s="9" t="s">
        <v>6</v>
      </c>
      <c r="K78" s="9" t="s">
        <v>774</v>
      </c>
      <c r="L78" s="9" t="s">
        <v>24</v>
      </c>
      <c r="M78" s="5">
        <f t="shared" si="5"/>
        <v>4980</v>
      </c>
      <c r="N78" s="9" t="s">
        <v>770</v>
      </c>
      <c r="O78" s="9">
        <v>2015</v>
      </c>
    </row>
    <row r="79" spans="2:15" ht="28.5" customHeight="1" x14ac:dyDescent="0.25">
      <c r="B79" s="12" t="s">
        <v>233</v>
      </c>
      <c r="C79" s="19" t="s">
        <v>156</v>
      </c>
      <c r="D79" s="5" t="s">
        <v>386</v>
      </c>
      <c r="E79" s="5">
        <v>125</v>
      </c>
      <c r="F79" s="5">
        <f t="shared" si="0"/>
        <v>125</v>
      </c>
      <c r="G79" s="6" t="s">
        <v>77</v>
      </c>
      <c r="H79" s="24">
        <v>50311000</v>
      </c>
      <c r="I79" s="9" t="s">
        <v>747</v>
      </c>
      <c r="J79" s="9" t="s">
        <v>6</v>
      </c>
      <c r="K79" s="9" t="s">
        <v>774</v>
      </c>
      <c r="L79" s="9" t="s">
        <v>24</v>
      </c>
      <c r="M79" s="5">
        <f t="shared" si="5"/>
        <v>125</v>
      </c>
      <c r="N79" s="9" t="s">
        <v>770</v>
      </c>
      <c r="O79" s="9">
        <v>2015</v>
      </c>
    </row>
    <row r="80" spans="2:15" ht="28.5" customHeight="1" x14ac:dyDescent="0.25">
      <c r="B80" s="12" t="s">
        <v>234</v>
      </c>
      <c r="C80" s="28" t="s">
        <v>157</v>
      </c>
      <c r="D80" s="5" t="s">
        <v>388</v>
      </c>
      <c r="E80" s="14">
        <v>273</v>
      </c>
      <c r="F80" s="5">
        <f t="shared" ref="F80:F143" si="6">E80</f>
        <v>273</v>
      </c>
      <c r="G80" s="6" t="s">
        <v>78</v>
      </c>
      <c r="H80" s="24">
        <v>50100000</v>
      </c>
      <c r="I80" s="9" t="s">
        <v>299</v>
      </c>
      <c r="J80" s="9" t="s">
        <v>6</v>
      </c>
      <c r="K80" s="7" t="s">
        <v>772</v>
      </c>
      <c r="L80" s="9" t="s">
        <v>24</v>
      </c>
      <c r="M80" s="5">
        <f t="shared" si="5"/>
        <v>273</v>
      </c>
      <c r="N80" s="9" t="s">
        <v>770</v>
      </c>
      <c r="O80" s="9">
        <v>2015</v>
      </c>
    </row>
    <row r="81" spans="2:15" ht="28.5" customHeight="1" x14ac:dyDescent="0.25">
      <c r="B81" s="12" t="s">
        <v>234</v>
      </c>
      <c r="C81" s="28" t="s">
        <v>158</v>
      </c>
      <c r="D81" s="5" t="s">
        <v>387</v>
      </c>
      <c r="E81" s="14">
        <v>600</v>
      </c>
      <c r="F81" s="5">
        <f t="shared" si="6"/>
        <v>600</v>
      </c>
      <c r="G81" s="6" t="s">
        <v>36</v>
      </c>
      <c r="H81" s="24">
        <v>50100000</v>
      </c>
      <c r="I81" s="9" t="s">
        <v>263</v>
      </c>
      <c r="J81" s="9" t="s">
        <v>6</v>
      </c>
      <c r="K81" s="7" t="s">
        <v>772</v>
      </c>
      <c r="L81" s="9" t="s">
        <v>24</v>
      </c>
      <c r="M81" s="5">
        <v>598</v>
      </c>
      <c r="N81" s="9" t="s">
        <v>770</v>
      </c>
      <c r="O81" s="9">
        <v>2015</v>
      </c>
    </row>
    <row r="82" spans="2:15" ht="28.5" customHeight="1" x14ac:dyDescent="0.25">
      <c r="B82" s="12" t="s">
        <v>235</v>
      </c>
      <c r="C82" s="28" t="s">
        <v>159</v>
      </c>
      <c r="D82" s="5" t="s">
        <v>390</v>
      </c>
      <c r="E82" s="14">
        <v>267.25</v>
      </c>
      <c r="F82" s="5">
        <f t="shared" si="6"/>
        <v>267.25</v>
      </c>
      <c r="G82" s="6" t="s">
        <v>52</v>
      </c>
      <c r="H82" s="24">
        <v>30192000</v>
      </c>
      <c r="I82" s="9" t="s">
        <v>276</v>
      </c>
      <c r="J82" s="9" t="s">
        <v>6</v>
      </c>
      <c r="K82" s="7" t="s">
        <v>772</v>
      </c>
      <c r="L82" s="9" t="s">
        <v>24</v>
      </c>
      <c r="M82" s="5">
        <f>F82</f>
        <v>267.25</v>
      </c>
      <c r="N82" s="9" t="s">
        <v>770</v>
      </c>
      <c r="O82" s="9">
        <v>2015</v>
      </c>
    </row>
    <row r="83" spans="2:15" ht="28.5" customHeight="1" x14ac:dyDescent="0.25">
      <c r="B83" s="12" t="s">
        <v>235</v>
      </c>
      <c r="C83" s="28" t="s">
        <v>160</v>
      </c>
      <c r="D83" s="5" t="s">
        <v>392</v>
      </c>
      <c r="E83" s="14">
        <v>88</v>
      </c>
      <c r="F83" s="5">
        <f t="shared" si="6"/>
        <v>88</v>
      </c>
      <c r="G83" s="6" t="s">
        <v>63</v>
      </c>
      <c r="H83" s="24" t="s">
        <v>748</v>
      </c>
      <c r="I83" s="9" t="s">
        <v>300</v>
      </c>
      <c r="J83" s="9" t="s">
        <v>6</v>
      </c>
      <c r="K83" s="7" t="s">
        <v>772</v>
      </c>
      <c r="L83" s="9" t="s">
        <v>24</v>
      </c>
      <c r="M83" s="5">
        <f t="shared" ref="M83:M146" si="7">F83</f>
        <v>88</v>
      </c>
      <c r="N83" s="9" t="s">
        <v>770</v>
      </c>
      <c r="O83" s="9">
        <v>2015</v>
      </c>
    </row>
    <row r="84" spans="2:15" ht="28.5" customHeight="1" x14ac:dyDescent="0.25">
      <c r="B84" s="12" t="s">
        <v>236</v>
      </c>
      <c r="C84" s="28" t="s">
        <v>427</v>
      </c>
      <c r="D84" s="5" t="s">
        <v>391</v>
      </c>
      <c r="E84" s="14">
        <v>40</v>
      </c>
      <c r="F84" s="5">
        <f t="shared" si="6"/>
        <v>40</v>
      </c>
      <c r="G84" s="6" t="s">
        <v>79</v>
      </c>
      <c r="H84" s="24">
        <v>30199230</v>
      </c>
      <c r="I84" s="9" t="s">
        <v>301</v>
      </c>
      <c r="J84" s="9" t="s">
        <v>6</v>
      </c>
      <c r="K84" s="7" t="s">
        <v>772</v>
      </c>
      <c r="L84" s="9" t="s">
        <v>24</v>
      </c>
      <c r="M84" s="5">
        <f t="shared" si="7"/>
        <v>40</v>
      </c>
      <c r="N84" s="9" t="s">
        <v>770</v>
      </c>
      <c r="O84" s="9">
        <v>2015</v>
      </c>
    </row>
    <row r="85" spans="2:15" ht="28.5" customHeight="1" x14ac:dyDescent="0.25">
      <c r="B85" s="12" t="s">
        <v>236</v>
      </c>
      <c r="C85" s="28" t="s">
        <v>161</v>
      </c>
      <c r="D85" s="5" t="s">
        <v>389</v>
      </c>
      <c r="E85" s="14">
        <v>137</v>
      </c>
      <c r="F85" s="5">
        <f t="shared" si="6"/>
        <v>137</v>
      </c>
      <c r="G85" s="6" t="s">
        <v>80</v>
      </c>
      <c r="H85" s="24">
        <v>32354600</v>
      </c>
      <c r="I85" s="9" t="s">
        <v>302</v>
      </c>
      <c r="J85" s="9" t="s">
        <v>6</v>
      </c>
      <c r="K85" s="7" t="s">
        <v>772</v>
      </c>
      <c r="L85" s="9" t="s">
        <v>24</v>
      </c>
      <c r="M85" s="5">
        <f t="shared" si="7"/>
        <v>137</v>
      </c>
      <c r="N85" s="9" t="s">
        <v>770</v>
      </c>
      <c r="O85" s="9">
        <v>2015</v>
      </c>
    </row>
    <row r="86" spans="2:15" ht="28.5" customHeight="1" x14ac:dyDescent="0.25">
      <c r="B86" s="12" t="s">
        <v>236</v>
      </c>
      <c r="C86" s="28" t="s">
        <v>162</v>
      </c>
      <c r="D86" s="5" t="s">
        <v>394</v>
      </c>
      <c r="E86" s="14">
        <v>310.85000000000002</v>
      </c>
      <c r="F86" s="5">
        <f t="shared" si="6"/>
        <v>310.85000000000002</v>
      </c>
      <c r="G86" s="6" t="s">
        <v>81</v>
      </c>
      <c r="H86" s="24">
        <v>39224300</v>
      </c>
      <c r="I86" s="9" t="s">
        <v>303</v>
      </c>
      <c r="J86" s="9" t="s">
        <v>6</v>
      </c>
      <c r="K86" s="7" t="s">
        <v>772</v>
      </c>
      <c r="L86" s="9" t="s">
        <v>24</v>
      </c>
      <c r="M86" s="5">
        <f t="shared" si="7"/>
        <v>310.85000000000002</v>
      </c>
      <c r="N86" s="9" t="s">
        <v>770</v>
      </c>
      <c r="O86" s="9">
        <v>2015</v>
      </c>
    </row>
    <row r="87" spans="2:15" ht="28.5" customHeight="1" x14ac:dyDescent="0.25">
      <c r="B87" s="12" t="s">
        <v>237</v>
      </c>
      <c r="C87" s="28" t="s">
        <v>163</v>
      </c>
      <c r="D87" s="5" t="s">
        <v>393</v>
      </c>
      <c r="E87" s="14">
        <v>300</v>
      </c>
      <c r="F87" s="5">
        <f t="shared" si="6"/>
        <v>300</v>
      </c>
      <c r="G87" s="6" t="s">
        <v>82</v>
      </c>
      <c r="H87" s="24">
        <v>39130000</v>
      </c>
      <c r="I87" s="9" t="s">
        <v>736</v>
      </c>
      <c r="J87" s="9" t="s">
        <v>6</v>
      </c>
      <c r="K87" s="7" t="s">
        <v>772</v>
      </c>
      <c r="L87" s="9" t="s">
        <v>24</v>
      </c>
      <c r="M87" s="5">
        <f t="shared" si="7"/>
        <v>300</v>
      </c>
      <c r="N87" s="9" t="s">
        <v>770</v>
      </c>
      <c r="O87" s="9">
        <v>2015</v>
      </c>
    </row>
    <row r="88" spans="2:15" ht="28.5" customHeight="1" x14ac:dyDescent="0.25">
      <c r="B88" s="12" t="s">
        <v>426</v>
      </c>
      <c r="C88" s="28" t="s">
        <v>164</v>
      </c>
      <c r="D88" s="5" t="s">
        <v>395</v>
      </c>
      <c r="E88" s="14">
        <v>326</v>
      </c>
      <c r="F88" s="5">
        <f t="shared" si="6"/>
        <v>326</v>
      </c>
      <c r="G88" s="6" t="s">
        <v>83</v>
      </c>
      <c r="H88" s="24">
        <v>30236110</v>
      </c>
      <c r="I88" s="9" t="s">
        <v>304</v>
      </c>
      <c r="J88" s="9" t="s">
        <v>6</v>
      </c>
      <c r="K88" s="7" t="s">
        <v>772</v>
      </c>
      <c r="L88" s="9" t="s">
        <v>24</v>
      </c>
      <c r="M88" s="5">
        <f t="shared" si="7"/>
        <v>326</v>
      </c>
      <c r="N88" s="9" t="s">
        <v>770</v>
      </c>
      <c r="O88" s="9">
        <v>2015</v>
      </c>
    </row>
    <row r="89" spans="2:15" ht="28.5" customHeight="1" x14ac:dyDescent="0.25">
      <c r="B89" s="12" t="s">
        <v>238</v>
      </c>
      <c r="C89" s="28" t="s">
        <v>165</v>
      </c>
      <c r="D89" s="5" t="s">
        <v>396</v>
      </c>
      <c r="E89" s="14">
        <v>100</v>
      </c>
      <c r="F89" s="5">
        <f t="shared" si="6"/>
        <v>100</v>
      </c>
      <c r="G89" s="6" t="s">
        <v>397</v>
      </c>
      <c r="H89" s="24">
        <v>50100000</v>
      </c>
      <c r="I89" s="9" t="s">
        <v>305</v>
      </c>
      <c r="J89" s="9" t="s">
        <v>6</v>
      </c>
      <c r="K89" s="7" t="s">
        <v>772</v>
      </c>
      <c r="L89" s="9" t="s">
        <v>24</v>
      </c>
      <c r="M89" s="5">
        <f t="shared" si="7"/>
        <v>100</v>
      </c>
      <c r="N89" s="9" t="s">
        <v>770</v>
      </c>
      <c r="O89" s="9">
        <v>2015</v>
      </c>
    </row>
    <row r="90" spans="2:15" ht="28.5" customHeight="1" x14ac:dyDescent="0.25">
      <c r="B90" s="13" t="s">
        <v>239</v>
      </c>
      <c r="C90" s="28" t="s">
        <v>166</v>
      </c>
      <c r="D90" s="5" t="s">
        <v>398</v>
      </c>
      <c r="E90" s="14">
        <v>150</v>
      </c>
      <c r="F90" s="5">
        <f t="shared" si="6"/>
        <v>150</v>
      </c>
      <c r="G90" s="6" t="s">
        <v>85</v>
      </c>
      <c r="H90" s="24">
        <v>80530000</v>
      </c>
      <c r="I90" s="9" t="s">
        <v>306</v>
      </c>
      <c r="J90" s="9" t="s">
        <v>6</v>
      </c>
      <c r="K90" s="7" t="s">
        <v>772</v>
      </c>
      <c r="L90" s="9" t="s">
        <v>24</v>
      </c>
      <c r="M90" s="5">
        <f t="shared" si="7"/>
        <v>150</v>
      </c>
      <c r="N90" s="9" t="s">
        <v>770</v>
      </c>
      <c r="O90" s="9">
        <v>2015</v>
      </c>
    </row>
    <row r="91" spans="2:15" ht="28.5" customHeight="1" x14ac:dyDescent="0.25">
      <c r="B91" s="33" t="s">
        <v>240</v>
      </c>
      <c r="C91" s="27" t="s">
        <v>167</v>
      </c>
      <c r="D91" s="5" t="s">
        <v>399</v>
      </c>
      <c r="E91" s="34">
        <v>640</v>
      </c>
      <c r="F91" s="5">
        <f t="shared" si="6"/>
        <v>640</v>
      </c>
      <c r="G91" s="6" t="s">
        <v>86</v>
      </c>
      <c r="H91" s="24">
        <v>37320000</v>
      </c>
      <c r="I91" s="9" t="s">
        <v>307</v>
      </c>
      <c r="J91" s="9" t="s">
        <v>6</v>
      </c>
      <c r="K91" s="7" t="s">
        <v>772</v>
      </c>
      <c r="L91" s="9" t="s">
        <v>24</v>
      </c>
      <c r="M91" s="5">
        <f t="shared" si="7"/>
        <v>640</v>
      </c>
      <c r="N91" s="9" t="s">
        <v>770</v>
      </c>
      <c r="O91" s="9">
        <v>2015</v>
      </c>
    </row>
    <row r="92" spans="2:15" ht="28.5" customHeight="1" x14ac:dyDescent="0.25">
      <c r="B92" s="13" t="s">
        <v>241</v>
      </c>
      <c r="C92" s="28" t="s">
        <v>168</v>
      </c>
      <c r="D92" s="5" t="s">
        <v>400</v>
      </c>
      <c r="E92" s="14">
        <v>1320</v>
      </c>
      <c r="F92" s="5">
        <f t="shared" si="6"/>
        <v>1320</v>
      </c>
      <c r="G92" s="6" t="s">
        <v>49</v>
      </c>
      <c r="H92" s="24">
        <v>32332300</v>
      </c>
      <c r="I92" s="9" t="s">
        <v>308</v>
      </c>
      <c r="J92" s="9" t="s">
        <v>6</v>
      </c>
      <c r="K92" s="9" t="s">
        <v>774</v>
      </c>
      <c r="L92" s="9" t="s">
        <v>24</v>
      </c>
      <c r="M92" s="5">
        <f t="shared" si="7"/>
        <v>1320</v>
      </c>
      <c r="N92" s="9" t="s">
        <v>770</v>
      </c>
      <c r="O92" s="9">
        <v>2015</v>
      </c>
    </row>
    <row r="93" spans="2:15" ht="28.5" customHeight="1" x14ac:dyDescent="0.25">
      <c r="B93" s="13" t="s">
        <v>242</v>
      </c>
      <c r="C93" s="28" t="s">
        <v>169</v>
      </c>
      <c r="D93" s="5" t="s">
        <v>401</v>
      </c>
      <c r="E93" s="14">
        <v>1250</v>
      </c>
      <c r="F93" s="5">
        <f t="shared" si="6"/>
        <v>1250</v>
      </c>
      <c r="G93" s="6" t="s">
        <v>87</v>
      </c>
      <c r="H93" s="24">
        <v>39100000</v>
      </c>
      <c r="I93" s="9" t="s">
        <v>309</v>
      </c>
      <c r="J93" s="9" t="s">
        <v>6</v>
      </c>
      <c r="K93" s="9" t="s">
        <v>774</v>
      </c>
      <c r="L93" s="9" t="s">
        <v>24</v>
      </c>
      <c r="M93" s="5">
        <f t="shared" si="7"/>
        <v>1250</v>
      </c>
      <c r="N93" s="9" t="s">
        <v>770</v>
      </c>
      <c r="O93" s="9">
        <v>2015</v>
      </c>
    </row>
    <row r="94" spans="2:15" ht="28.5" customHeight="1" x14ac:dyDescent="0.25">
      <c r="B94" s="13" t="s">
        <v>242</v>
      </c>
      <c r="C94" s="28" t="s">
        <v>170</v>
      </c>
      <c r="D94" s="5" t="s">
        <v>402</v>
      </c>
      <c r="E94" s="14">
        <v>1615</v>
      </c>
      <c r="F94" s="5">
        <f t="shared" si="6"/>
        <v>1615</v>
      </c>
      <c r="G94" s="6" t="s">
        <v>88</v>
      </c>
      <c r="H94" s="24">
        <v>32341000</v>
      </c>
      <c r="I94" s="9" t="s">
        <v>310</v>
      </c>
      <c r="J94" s="9" t="s">
        <v>6</v>
      </c>
      <c r="K94" s="9" t="s">
        <v>774</v>
      </c>
      <c r="L94" s="9" t="s">
        <v>24</v>
      </c>
      <c r="M94" s="5">
        <f t="shared" si="7"/>
        <v>1615</v>
      </c>
      <c r="N94" s="9" t="s">
        <v>770</v>
      </c>
      <c r="O94" s="9">
        <v>2015</v>
      </c>
    </row>
    <row r="95" spans="2:15" ht="28.5" customHeight="1" x14ac:dyDescent="0.25">
      <c r="B95" s="13" t="s">
        <v>242</v>
      </c>
      <c r="C95" s="35" t="s">
        <v>171</v>
      </c>
      <c r="D95" s="5" t="s">
        <v>403</v>
      </c>
      <c r="E95" s="36">
        <v>2680</v>
      </c>
      <c r="F95" s="5">
        <f t="shared" si="6"/>
        <v>2680</v>
      </c>
      <c r="G95" s="6" t="s">
        <v>89</v>
      </c>
      <c r="H95" s="24">
        <v>42512200</v>
      </c>
      <c r="I95" s="9" t="s">
        <v>737</v>
      </c>
      <c r="J95" s="9" t="s">
        <v>6</v>
      </c>
      <c r="K95" s="9" t="s">
        <v>774</v>
      </c>
      <c r="L95" s="9" t="s">
        <v>24</v>
      </c>
      <c r="M95" s="5">
        <f t="shared" si="7"/>
        <v>2680</v>
      </c>
      <c r="N95" s="9" t="s">
        <v>770</v>
      </c>
      <c r="O95" s="9">
        <v>2015</v>
      </c>
    </row>
    <row r="96" spans="2:15" ht="28.5" customHeight="1" x14ac:dyDescent="0.25">
      <c r="B96" s="24" t="s">
        <v>243</v>
      </c>
      <c r="C96" s="37" t="s">
        <v>172</v>
      </c>
      <c r="D96" s="5" t="s">
        <v>404</v>
      </c>
      <c r="E96" s="14">
        <v>328.1</v>
      </c>
      <c r="F96" s="5">
        <f t="shared" si="6"/>
        <v>328.1</v>
      </c>
      <c r="G96" s="7" t="s">
        <v>781</v>
      </c>
      <c r="H96" s="24" t="s">
        <v>739</v>
      </c>
      <c r="I96" s="9" t="s">
        <v>782</v>
      </c>
      <c r="J96" s="9" t="s">
        <v>8</v>
      </c>
      <c r="K96" s="7" t="s">
        <v>772</v>
      </c>
      <c r="L96" s="9" t="s">
        <v>24</v>
      </c>
      <c r="M96" s="5">
        <f t="shared" si="7"/>
        <v>328.1</v>
      </c>
      <c r="N96" s="9" t="s">
        <v>770</v>
      </c>
      <c r="O96" s="9">
        <v>2015</v>
      </c>
    </row>
    <row r="97" spans="2:15" ht="28.5" customHeight="1" x14ac:dyDescent="0.25">
      <c r="B97" s="24" t="s">
        <v>244</v>
      </c>
      <c r="C97" s="37" t="s">
        <v>173</v>
      </c>
      <c r="D97" s="5" t="s">
        <v>405</v>
      </c>
      <c r="E97" s="36">
        <v>66</v>
      </c>
      <c r="F97" s="5">
        <f t="shared" si="6"/>
        <v>66</v>
      </c>
      <c r="G97" s="6" t="s">
        <v>90</v>
      </c>
      <c r="H97" s="24" t="s">
        <v>749</v>
      </c>
      <c r="I97" s="9" t="s">
        <v>311</v>
      </c>
      <c r="J97" s="9" t="s">
        <v>6</v>
      </c>
      <c r="K97" s="7" t="s">
        <v>772</v>
      </c>
      <c r="L97" s="9" t="s">
        <v>24</v>
      </c>
      <c r="M97" s="5">
        <f t="shared" si="7"/>
        <v>66</v>
      </c>
      <c r="N97" s="9" t="s">
        <v>770</v>
      </c>
      <c r="O97" s="9">
        <v>2015</v>
      </c>
    </row>
    <row r="98" spans="2:15" ht="28.5" customHeight="1" x14ac:dyDescent="0.25">
      <c r="B98" s="24" t="s">
        <v>245</v>
      </c>
      <c r="C98" s="37" t="s">
        <v>174</v>
      </c>
      <c r="D98" s="5" t="s">
        <v>406</v>
      </c>
      <c r="E98" s="36">
        <v>600</v>
      </c>
      <c r="F98" s="5">
        <f t="shared" si="6"/>
        <v>600</v>
      </c>
      <c r="G98" s="6" t="s">
        <v>46</v>
      </c>
      <c r="H98" s="24">
        <v>39130000</v>
      </c>
      <c r="I98" s="9" t="s">
        <v>312</v>
      </c>
      <c r="J98" s="9" t="s">
        <v>6</v>
      </c>
      <c r="K98" s="9" t="s">
        <v>774</v>
      </c>
      <c r="L98" s="9" t="s">
        <v>24</v>
      </c>
      <c r="M98" s="5">
        <f t="shared" si="7"/>
        <v>600</v>
      </c>
      <c r="N98" s="9" t="s">
        <v>770</v>
      </c>
      <c r="O98" s="9">
        <v>2015</v>
      </c>
    </row>
    <row r="99" spans="2:15" ht="28.5" customHeight="1" x14ac:dyDescent="0.25">
      <c r="B99" s="24" t="s">
        <v>246</v>
      </c>
      <c r="C99" s="37" t="s">
        <v>175</v>
      </c>
      <c r="D99" s="5" t="s">
        <v>407</v>
      </c>
      <c r="E99" s="36">
        <v>85.5</v>
      </c>
      <c r="F99" s="5">
        <f t="shared" si="6"/>
        <v>85.5</v>
      </c>
      <c r="G99" s="6" t="s">
        <v>52</v>
      </c>
      <c r="H99" s="24">
        <v>30192000</v>
      </c>
      <c r="I99" s="9" t="s">
        <v>276</v>
      </c>
      <c r="J99" s="9" t="s">
        <v>6</v>
      </c>
      <c r="K99" s="7" t="s">
        <v>772</v>
      </c>
      <c r="L99" s="9" t="s">
        <v>24</v>
      </c>
      <c r="M99" s="5">
        <f t="shared" si="7"/>
        <v>85.5</v>
      </c>
      <c r="N99" s="9" t="s">
        <v>770</v>
      </c>
      <c r="O99" s="9">
        <v>2015</v>
      </c>
    </row>
    <row r="100" spans="2:15" ht="28.5" customHeight="1" x14ac:dyDescent="0.25">
      <c r="B100" s="24" t="s">
        <v>247</v>
      </c>
      <c r="C100" s="37" t="s">
        <v>176</v>
      </c>
      <c r="D100" s="5" t="s">
        <v>411</v>
      </c>
      <c r="E100" s="36">
        <v>75</v>
      </c>
      <c r="F100" s="5">
        <f t="shared" si="6"/>
        <v>75</v>
      </c>
      <c r="G100" s="6" t="s">
        <v>49</v>
      </c>
      <c r="H100" s="24">
        <v>30237410</v>
      </c>
      <c r="I100" s="9" t="s">
        <v>273</v>
      </c>
      <c r="J100" s="9" t="s">
        <v>6</v>
      </c>
      <c r="K100" s="7" t="s">
        <v>772</v>
      </c>
      <c r="L100" s="9" t="s">
        <v>24</v>
      </c>
      <c r="M100" s="5">
        <f t="shared" si="7"/>
        <v>75</v>
      </c>
      <c r="N100" s="9" t="s">
        <v>770</v>
      </c>
      <c r="O100" s="9">
        <v>2015</v>
      </c>
    </row>
    <row r="101" spans="2:15" ht="76.5" customHeight="1" x14ac:dyDescent="0.25">
      <c r="B101" s="38" t="s">
        <v>248</v>
      </c>
      <c r="C101" s="37" t="s">
        <v>177</v>
      </c>
      <c r="D101" s="5" t="s">
        <v>410</v>
      </c>
      <c r="E101" s="14">
        <v>165</v>
      </c>
      <c r="F101" s="5">
        <f t="shared" si="6"/>
        <v>165</v>
      </c>
      <c r="G101" s="6" t="s">
        <v>66</v>
      </c>
      <c r="H101" s="39" t="s">
        <v>750</v>
      </c>
      <c r="I101" s="9" t="s">
        <v>763</v>
      </c>
      <c r="J101" s="9" t="s">
        <v>6</v>
      </c>
      <c r="K101" s="9" t="s">
        <v>774</v>
      </c>
      <c r="L101" s="9" t="s">
        <v>24</v>
      </c>
      <c r="M101" s="5">
        <f t="shared" si="7"/>
        <v>165</v>
      </c>
      <c r="N101" s="9" t="s">
        <v>770</v>
      </c>
      <c r="O101" s="9">
        <v>2015</v>
      </c>
    </row>
    <row r="102" spans="2:15" ht="28.5" customHeight="1" x14ac:dyDescent="0.25">
      <c r="B102" s="24" t="s">
        <v>249</v>
      </c>
      <c r="C102" s="37" t="s">
        <v>178</v>
      </c>
      <c r="D102" s="5" t="s">
        <v>408</v>
      </c>
      <c r="E102" s="14">
        <v>253.5</v>
      </c>
      <c r="F102" s="5">
        <f t="shared" si="6"/>
        <v>253.5</v>
      </c>
      <c r="G102" s="6" t="s">
        <v>73</v>
      </c>
      <c r="H102" s="24">
        <v>50100000</v>
      </c>
      <c r="I102" s="9" t="s">
        <v>278</v>
      </c>
      <c r="J102" s="9" t="s">
        <v>6</v>
      </c>
      <c r="K102" s="7" t="s">
        <v>772</v>
      </c>
      <c r="L102" s="9" t="s">
        <v>24</v>
      </c>
      <c r="M102" s="5">
        <f t="shared" si="7"/>
        <v>253.5</v>
      </c>
      <c r="N102" s="9" t="s">
        <v>770</v>
      </c>
      <c r="O102" s="9">
        <v>2015</v>
      </c>
    </row>
    <row r="103" spans="2:15" ht="28.5" customHeight="1" x14ac:dyDescent="0.25">
      <c r="B103" s="21" t="s">
        <v>250</v>
      </c>
      <c r="C103" s="37" t="s">
        <v>179</v>
      </c>
      <c r="D103" s="5" t="s">
        <v>409</v>
      </c>
      <c r="E103" s="36">
        <v>89.32</v>
      </c>
      <c r="F103" s="5">
        <f t="shared" si="6"/>
        <v>89.32</v>
      </c>
      <c r="G103" s="6" t="s">
        <v>74</v>
      </c>
      <c r="H103" s="24" t="s">
        <v>696</v>
      </c>
      <c r="I103" s="9" t="s">
        <v>264</v>
      </c>
      <c r="J103" s="9" t="s">
        <v>6</v>
      </c>
      <c r="K103" s="9" t="s">
        <v>774</v>
      </c>
      <c r="L103" s="9" t="s">
        <v>24</v>
      </c>
      <c r="M103" s="5">
        <f t="shared" si="7"/>
        <v>89.32</v>
      </c>
      <c r="N103" s="9" t="s">
        <v>770</v>
      </c>
      <c r="O103" s="9">
        <v>2015</v>
      </c>
    </row>
    <row r="104" spans="2:15" ht="28.5" customHeight="1" x14ac:dyDescent="0.25">
      <c r="B104" s="21" t="s">
        <v>250</v>
      </c>
      <c r="C104" s="37" t="s">
        <v>180</v>
      </c>
      <c r="D104" s="5" t="s">
        <v>412</v>
      </c>
      <c r="E104" s="36">
        <v>142</v>
      </c>
      <c r="F104" s="5">
        <f t="shared" si="6"/>
        <v>142</v>
      </c>
      <c r="G104" s="6" t="s">
        <v>84</v>
      </c>
      <c r="H104" s="24">
        <v>50100000</v>
      </c>
      <c r="I104" s="9" t="s">
        <v>278</v>
      </c>
      <c r="J104" s="9" t="s">
        <v>6</v>
      </c>
      <c r="K104" s="7" t="s">
        <v>772</v>
      </c>
      <c r="L104" s="9" t="s">
        <v>24</v>
      </c>
      <c r="M104" s="5">
        <f t="shared" si="7"/>
        <v>142</v>
      </c>
      <c r="N104" s="9" t="s">
        <v>770</v>
      </c>
      <c r="O104" s="9">
        <v>2015</v>
      </c>
    </row>
    <row r="105" spans="2:15" ht="28.5" customHeight="1" x14ac:dyDescent="0.25">
      <c r="B105" s="21" t="s">
        <v>251</v>
      </c>
      <c r="C105" s="37" t="s">
        <v>560</v>
      </c>
      <c r="D105" s="5" t="s">
        <v>414</v>
      </c>
      <c r="E105" s="40">
        <v>203.04</v>
      </c>
      <c r="F105" s="5">
        <f t="shared" si="6"/>
        <v>203.04</v>
      </c>
      <c r="G105" s="6" t="s">
        <v>44</v>
      </c>
      <c r="H105" s="24" t="s">
        <v>739</v>
      </c>
      <c r="I105" s="9" t="s">
        <v>783</v>
      </c>
      <c r="J105" s="9" t="s">
        <v>6</v>
      </c>
      <c r="K105" s="9" t="s">
        <v>774</v>
      </c>
      <c r="L105" s="9" t="s">
        <v>24</v>
      </c>
      <c r="M105" s="5">
        <f t="shared" si="7"/>
        <v>203.04</v>
      </c>
      <c r="N105" s="9" t="s">
        <v>770</v>
      </c>
      <c r="O105" s="9">
        <v>2015</v>
      </c>
    </row>
    <row r="106" spans="2:15" ht="28.5" customHeight="1" x14ac:dyDescent="0.25">
      <c r="B106" s="21" t="s">
        <v>251</v>
      </c>
      <c r="C106" s="37" t="s">
        <v>561</v>
      </c>
      <c r="D106" s="5" t="s">
        <v>415</v>
      </c>
      <c r="E106" s="36">
        <v>1320</v>
      </c>
      <c r="F106" s="5">
        <f t="shared" si="6"/>
        <v>1320</v>
      </c>
      <c r="G106" s="6" t="s">
        <v>91</v>
      </c>
      <c r="H106" s="24">
        <v>42512200</v>
      </c>
      <c r="I106" s="9" t="s">
        <v>751</v>
      </c>
      <c r="J106" s="9" t="s">
        <v>6</v>
      </c>
      <c r="K106" s="9" t="s">
        <v>774</v>
      </c>
      <c r="L106" s="9" t="s">
        <v>24</v>
      </c>
      <c r="M106" s="5">
        <f t="shared" si="7"/>
        <v>1320</v>
      </c>
      <c r="N106" s="9" t="s">
        <v>770</v>
      </c>
      <c r="O106" s="9">
        <v>2015</v>
      </c>
    </row>
    <row r="107" spans="2:15" ht="28.5" customHeight="1" x14ac:dyDescent="0.25">
      <c r="B107" s="21" t="s">
        <v>252</v>
      </c>
      <c r="C107" s="37" t="s">
        <v>181</v>
      </c>
      <c r="D107" s="5" t="s">
        <v>413</v>
      </c>
      <c r="E107" s="36">
        <v>1800</v>
      </c>
      <c r="F107" s="5">
        <f t="shared" si="6"/>
        <v>1800</v>
      </c>
      <c r="G107" s="6" t="s">
        <v>92</v>
      </c>
      <c r="H107" s="24">
        <v>73110000</v>
      </c>
      <c r="I107" s="9" t="s">
        <v>313</v>
      </c>
      <c r="J107" s="9" t="s">
        <v>6</v>
      </c>
      <c r="K107" s="9" t="s">
        <v>774</v>
      </c>
      <c r="L107" s="9" t="s">
        <v>24</v>
      </c>
      <c r="M107" s="5">
        <f>F107</f>
        <v>1800</v>
      </c>
      <c r="N107" s="9" t="s">
        <v>770</v>
      </c>
      <c r="O107" s="9">
        <v>2015</v>
      </c>
    </row>
    <row r="108" spans="2:15" ht="28.5" customHeight="1" x14ac:dyDescent="0.25">
      <c r="B108" s="21" t="s">
        <v>251</v>
      </c>
      <c r="C108" s="37" t="s">
        <v>182</v>
      </c>
      <c r="D108" s="5" t="s">
        <v>416</v>
      </c>
      <c r="E108" s="36">
        <v>55</v>
      </c>
      <c r="F108" s="5">
        <f t="shared" si="6"/>
        <v>55</v>
      </c>
      <c r="G108" s="6" t="s">
        <v>73</v>
      </c>
      <c r="H108" s="24">
        <v>50100000</v>
      </c>
      <c r="I108" s="9" t="s">
        <v>314</v>
      </c>
      <c r="J108" s="9" t="s">
        <v>6</v>
      </c>
      <c r="K108" s="7" t="s">
        <v>772</v>
      </c>
      <c r="L108" s="9" t="s">
        <v>24</v>
      </c>
      <c r="M108" s="5">
        <f t="shared" si="7"/>
        <v>55</v>
      </c>
      <c r="N108" s="9" t="s">
        <v>770</v>
      </c>
      <c r="O108" s="9">
        <v>2015</v>
      </c>
    </row>
    <row r="109" spans="2:15" ht="28.5" customHeight="1" x14ac:dyDescent="0.25">
      <c r="B109" s="21" t="s">
        <v>252</v>
      </c>
      <c r="C109" s="37" t="s">
        <v>562</v>
      </c>
      <c r="D109" s="5" t="s">
        <v>418</v>
      </c>
      <c r="E109" s="36">
        <v>55</v>
      </c>
      <c r="F109" s="5">
        <f t="shared" si="6"/>
        <v>55</v>
      </c>
      <c r="G109" s="6" t="s">
        <v>93</v>
      </c>
      <c r="H109" s="24">
        <v>79995100</v>
      </c>
      <c r="I109" s="9" t="s">
        <v>315</v>
      </c>
      <c r="J109" s="9" t="s">
        <v>6</v>
      </c>
      <c r="K109" s="9" t="s">
        <v>774</v>
      </c>
      <c r="L109" s="9" t="s">
        <v>24</v>
      </c>
      <c r="M109" s="5">
        <f t="shared" si="7"/>
        <v>55</v>
      </c>
      <c r="N109" s="9" t="s">
        <v>770</v>
      </c>
      <c r="O109" s="9">
        <v>2015</v>
      </c>
    </row>
    <row r="110" spans="2:15" ht="28.5" customHeight="1" x14ac:dyDescent="0.25">
      <c r="B110" s="21" t="s">
        <v>253</v>
      </c>
      <c r="C110" s="37" t="s">
        <v>563</v>
      </c>
      <c r="D110" s="5" t="s">
        <v>419</v>
      </c>
      <c r="E110" s="36">
        <v>210</v>
      </c>
      <c r="F110" s="5">
        <f t="shared" si="6"/>
        <v>210</v>
      </c>
      <c r="G110" s="6" t="s">
        <v>49</v>
      </c>
      <c r="H110" s="24">
        <v>30234000</v>
      </c>
      <c r="I110" s="9" t="s">
        <v>316</v>
      </c>
      <c r="J110" s="9" t="s">
        <v>6</v>
      </c>
      <c r="K110" s="7" t="s">
        <v>772</v>
      </c>
      <c r="L110" s="9" t="s">
        <v>24</v>
      </c>
      <c r="M110" s="5">
        <f t="shared" si="7"/>
        <v>210</v>
      </c>
      <c r="N110" s="9" t="s">
        <v>770</v>
      </c>
      <c r="O110" s="9">
        <v>2015</v>
      </c>
    </row>
    <row r="111" spans="2:15" ht="28.5" customHeight="1" x14ac:dyDescent="0.25">
      <c r="B111" s="21" t="s">
        <v>252</v>
      </c>
      <c r="C111" s="37" t="s">
        <v>183</v>
      </c>
      <c r="D111" s="5" t="s">
        <v>417</v>
      </c>
      <c r="E111" s="41">
        <v>36</v>
      </c>
      <c r="F111" s="5">
        <f t="shared" si="6"/>
        <v>36</v>
      </c>
      <c r="G111" s="6" t="s">
        <v>52</v>
      </c>
      <c r="H111" s="24">
        <v>31430000</v>
      </c>
      <c r="I111" s="9" t="s">
        <v>762</v>
      </c>
      <c r="J111" s="9" t="s">
        <v>6</v>
      </c>
      <c r="K111" s="7" t="s">
        <v>772</v>
      </c>
      <c r="L111" s="9" t="s">
        <v>24</v>
      </c>
      <c r="M111" s="5">
        <f t="shared" si="7"/>
        <v>36</v>
      </c>
      <c r="N111" s="9" t="s">
        <v>770</v>
      </c>
      <c r="O111" s="9">
        <v>2015</v>
      </c>
    </row>
    <row r="112" spans="2:15" ht="28.5" customHeight="1" x14ac:dyDescent="0.25">
      <c r="B112" s="21" t="s">
        <v>254</v>
      </c>
      <c r="C112" s="37" t="s">
        <v>184</v>
      </c>
      <c r="D112" s="5" t="s">
        <v>421</v>
      </c>
      <c r="E112" s="24">
        <v>152.25</v>
      </c>
      <c r="F112" s="5">
        <f t="shared" si="6"/>
        <v>152.25</v>
      </c>
      <c r="G112" s="6" t="s">
        <v>94</v>
      </c>
      <c r="H112" s="24">
        <v>30197630</v>
      </c>
      <c r="I112" s="9" t="s">
        <v>317</v>
      </c>
      <c r="J112" s="9" t="s">
        <v>6</v>
      </c>
      <c r="K112" s="9" t="s">
        <v>774</v>
      </c>
      <c r="L112" s="9" t="s">
        <v>24</v>
      </c>
      <c r="M112" s="5">
        <f t="shared" si="7"/>
        <v>152.25</v>
      </c>
      <c r="N112" s="9" t="s">
        <v>770</v>
      </c>
      <c r="O112" s="9">
        <v>2015</v>
      </c>
    </row>
    <row r="113" spans="2:15" ht="28.5" customHeight="1" x14ac:dyDescent="0.25">
      <c r="B113" s="21" t="s">
        <v>254</v>
      </c>
      <c r="C113" s="37" t="s">
        <v>185</v>
      </c>
      <c r="D113" s="5" t="s">
        <v>420</v>
      </c>
      <c r="E113" s="24">
        <v>100</v>
      </c>
      <c r="F113" s="5">
        <f t="shared" si="6"/>
        <v>100</v>
      </c>
      <c r="G113" s="6" t="s">
        <v>95</v>
      </c>
      <c r="H113" s="24">
        <v>63712400</v>
      </c>
      <c r="I113" s="9" t="s">
        <v>318</v>
      </c>
      <c r="J113" s="9" t="s">
        <v>6</v>
      </c>
      <c r="K113" s="7" t="s">
        <v>772</v>
      </c>
      <c r="L113" s="9" t="s">
        <v>24</v>
      </c>
      <c r="M113" s="5">
        <f t="shared" si="7"/>
        <v>100</v>
      </c>
      <c r="N113" s="9" t="s">
        <v>770</v>
      </c>
      <c r="O113" s="9">
        <v>2015</v>
      </c>
    </row>
    <row r="114" spans="2:15" ht="28.5" customHeight="1" x14ac:dyDescent="0.25">
      <c r="B114" s="21" t="s">
        <v>431</v>
      </c>
      <c r="C114" s="37" t="s">
        <v>428</v>
      </c>
      <c r="D114" s="5" t="s">
        <v>422</v>
      </c>
      <c r="E114" s="24">
        <v>3300</v>
      </c>
      <c r="F114" s="5">
        <f t="shared" si="6"/>
        <v>3300</v>
      </c>
      <c r="G114" s="6" t="s">
        <v>430</v>
      </c>
      <c r="H114" s="24">
        <v>73110000</v>
      </c>
      <c r="I114" s="9" t="s">
        <v>445</v>
      </c>
      <c r="J114" s="9" t="s">
        <v>6</v>
      </c>
      <c r="K114" s="9" t="s">
        <v>774</v>
      </c>
      <c r="L114" s="9" t="s">
        <v>24</v>
      </c>
      <c r="M114" s="5">
        <f t="shared" si="7"/>
        <v>3300</v>
      </c>
      <c r="N114" s="9" t="s">
        <v>770</v>
      </c>
      <c r="O114" s="9">
        <v>2015</v>
      </c>
    </row>
    <row r="115" spans="2:15" ht="28.5" customHeight="1" x14ac:dyDescent="0.25">
      <c r="B115" s="21" t="s">
        <v>431</v>
      </c>
      <c r="C115" s="37" t="s">
        <v>429</v>
      </c>
      <c r="D115" s="5" t="s">
        <v>433</v>
      </c>
      <c r="E115" s="24">
        <v>295</v>
      </c>
      <c r="F115" s="5">
        <f t="shared" si="6"/>
        <v>295</v>
      </c>
      <c r="G115" s="6" t="s">
        <v>58</v>
      </c>
      <c r="H115" s="24" t="s">
        <v>752</v>
      </c>
      <c r="I115" s="9" t="s">
        <v>432</v>
      </c>
      <c r="J115" s="9" t="s">
        <v>6</v>
      </c>
      <c r="K115" s="7" t="s">
        <v>772</v>
      </c>
      <c r="L115" s="9" t="s">
        <v>24</v>
      </c>
      <c r="M115" s="5">
        <f t="shared" si="7"/>
        <v>295</v>
      </c>
      <c r="N115" s="9" t="s">
        <v>770</v>
      </c>
      <c r="O115" s="9">
        <v>2015</v>
      </c>
    </row>
    <row r="116" spans="2:15" ht="28.5" customHeight="1" x14ac:dyDescent="0.25">
      <c r="B116" s="21" t="s">
        <v>431</v>
      </c>
      <c r="C116" s="37" t="s">
        <v>434</v>
      </c>
      <c r="D116" s="5" t="s">
        <v>439</v>
      </c>
      <c r="E116" s="24">
        <v>50</v>
      </c>
      <c r="F116" s="5">
        <f t="shared" si="6"/>
        <v>50</v>
      </c>
      <c r="G116" s="6" t="s">
        <v>436</v>
      </c>
      <c r="H116" s="24" t="s">
        <v>753</v>
      </c>
      <c r="I116" s="9" t="s">
        <v>438</v>
      </c>
      <c r="J116" s="9" t="s">
        <v>6</v>
      </c>
      <c r="K116" s="7" t="s">
        <v>772</v>
      </c>
      <c r="L116" s="9" t="s">
        <v>24</v>
      </c>
      <c r="M116" s="5">
        <f t="shared" si="7"/>
        <v>50</v>
      </c>
      <c r="N116" s="9" t="s">
        <v>770</v>
      </c>
      <c r="O116" s="9">
        <v>2015</v>
      </c>
    </row>
    <row r="117" spans="2:15" ht="28.5" customHeight="1" x14ac:dyDescent="0.25">
      <c r="B117" s="21" t="s">
        <v>431</v>
      </c>
      <c r="C117" s="37" t="s">
        <v>435</v>
      </c>
      <c r="D117" s="5" t="s">
        <v>440</v>
      </c>
      <c r="E117" s="24">
        <v>50</v>
      </c>
      <c r="F117" s="5">
        <f t="shared" si="6"/>
        <v>50</v>
      </c>
      <c r="G117" s="6" t="s">
        <v>437</v>
      </c>
      <c r="H117" s="24" t="s">
        <v>753</v>
      </c>
      <c r="I117" s="9" t="s">
        <v>438</v>
      </c>
      <c r="J117" s="9" t="s">
        <v>6</v>
      </c>
      <c r="K117" s="7" t="s">
        <v>772</v>
      </c>
      <c r="L117" s="9" t="s">
        <v>24</v>
      </c>
      <c r="M117" s="5">
        <f>F117</f>
        <v>50</v>
      </c>
      <c r="N117" s="9" t="s">
        <v>770</v>
      </c>
      <c r="O117" s="9">
        <v>2015</v>
      </c>
    </row>
    <row r="118" spans="2:15" ht="28.5" customHeight="1" x14ac:dyDescent="0.25">
      <c r="B118" s="21" t="s">
        <v>255</v>
      </c>
      <c r="C118" s="37" t="s">
        <v>186</v>
      </c>
      <c r="D118" s="5" t="s">
        <v>423</v>
      </c>
      <c r="E118" s="24">
        <v>89.32</v>
      </c>
      <c r="F118" s="5">
        <f t="shared" si="6"/>
        <v>89.32</v>
      </c>
      <c r="G118" s="6" t="s">
        <v>70</v>
      </c>
      <c r="H118" s="24" t="s">
        <v>696</v>
      </c>
      <c r="I118" s="9" t="s">
        <v>784</v>
      </c>
      <c r="J118" s="9" t="s">
        <v>450</v>
      </c>
      <c r="K118" s="9" t="s">
        <v>774</v>
      </c>
      <c r="L118" s="9" t="s">
        <v>24</v>
      </c>
      <c r="M118" s="5">
        <f t="shared" si="7"/>
        <v>89.32</v>
      </c>
      <c r="N118" s="9" t="s">
        <v>770</v>
      </c>
      <c r="O118" s="9">
        <v>2015</v>
      </c>
    </row>
    <row r="119" spans="2:15" ht="28.5" customHeight="1" x14ac:dyDescent="0.25">
      <c r="B119" s="21" t="s">
        <v>256</v>
      </c>
      <c r="C119" s="37" t="s">
        <v>187</v>
      </c>
      <c r="D119" s="5" t="s">
        <v>424</v>
      </c>
      <c r="E119" s="42" t="s">
        <v>257</v>
      </c>
      <c r="F119" s="5" t="str">
        <f t="shared" si="6"/>
        <v>281.75</v>
      </c>
      <c r="G119" s="6" t="s">
        <v>473</v>
      </c>
      <c r="H119" s="24" t="s">
        <v>739</v>
      </c>
      <c r="I119" s="8" t="s">
        <v>775</v>
      </c>
      <c r="J119" s="9" t="s">
        <v>450</v>
      </c>
      <c r="K119" s="9" t="s">
        <v>774</v>
      </c>
      <c r="L119" s="9" t="s">
        <v>24</v>
      </c>
      <c r="M119" s="5" t="str">
        <f t="shared" si="7"/>
        <v>281.75</v>
      </c>
      <c r="N119" s="9" t="s">
        <v>770</v>
      </c>
      <c r="O119" s="9">
        <v>2015</v>
      </c>
    </row>
    <row r="120" spans="2:15" ht="28.5" customHeight="1" x14ac:dyDescent="0.25">
      <c r="B120" s="21" t="s">
        <v>451</v>
      </c>
      <c r="C120" s="37" t="s">
        <v>188</v>
      </c>
      <c r="D120" s="5" t="s">
        <v>425</v>
      </c>
      <c r="E120" s="43">
        <v>491.4</v>
      </c>
      <c r="F120" s="5">
        <f t="shared" si="6"/>
        <v>491.4</v>
      </c>
      <c r="G120" s="7" t="s">
        <v>781</v>
      </c>
      <c r="H120" s="24" t="s">
        <v>739</v>
      </c>
      <c r="I120" s="9" t="s">
        <v>771</v>
      </c>
      <c r="J120" s="9" t="s">
        <v>450</v>
      </c>
      <c r="K120" s="7" t="s">
        <v>772</v>
      </c>
      <c r="L120" s="9" t="s">
        <v>24</v>
      </c>
      <c r="M120" s="5">
        <f t="shared" si="7"/>
        <v>491.4</v>
      </c>
      <c r="N120" s="9" t="s">
        <v>770</v>
      </c>
      <c r="O120" s="9">
        <v>2015</v>
      </c>
    </row>
    <row r="121" spans="2:15" ht="28.5" customHeight="1" x14ac:dyDescent="0.25">
      <c r="B121" s="21" t="s">
        <v>452</v>
      </c>
      <c r="C121" s="37" t="s">
        <v>447</v>
      </c>
      <c r="D121" s="5" t="s">
        <v>446</v>
      </c>
      <c r="E121" s="43">
        <v>13800</v>
      </c>
      <c r="F121" s="5">
        <f t="shared" si="6"/>
        <v>13800</v>
      </c>
      <c r="G121" s="6" t="s">
        <v>448</v>
      </c>
      <c r="H121" s="24">
        <v>92100000</v>
      </c>
      <c r="I121" s="9" t="s">
        <v>449</v>
      </c>
      <c r="J121" s="9" t="s">
        <v>450</v>
      </c>
      <c r="K121" s="9" t="s">
        <v>774</v>
      </c>
      <c r="L121" s="9" t="s">
        <v>24</v>
      </c>
      <c r="M121" s="5">
        <f t="shared" si="7"/>
        <v>13800</v>
      </c>
      <c r="N121" s="9" t="s">
        <v>770</v>
      </c>
      <c r="O121" s="9">
        <v>2015</v>
      </c>
    </row>
    <row r="122" spans="2:15" ht="28.5" customHeight="1" x14ac:dyDescent="0.25">
      <c r="B122" s="21" t="s">
        <v>466</v>
      </c>
      <c r="C122" s="37" t="s">
        <v>442</v>
      </c>
      <c r="D122" s="5" t="s">
        <v>441</v>
      </c>
      <c r="E122" s="21">
        <v>400</v>
      </c>
      <c r="F122" s="5">
        <f t="shared" si="6"/>
        <v>400</v>
      </c>
      <c r="G122" s="6" t="s">
        <v>443</v>
      </c>
      <c r="H122" s="24">
        <v>32324000</v>
      </c>
      <c r="I122" s="9" t="s">
        <v>444</v>
      </c>
      <c r="J122" s="9" t="s">
        <v>6</v>
      </c>
      <c r="K122" s="7" t="s">
        <v>772</v>
      </c>
      <c r="L122" s="9" t="s">
        <v>24</v>
      </c>
      <c r="M122" s="5">
        <f t="shared" si="7"/>
        <v>400</v>
      </c>
      <c r="N122" s="9" t="s">
        <v>770</v>
      </c>
      <c r="O122" s="9">
        <v>2015</v>
      </c>
    </row>
    <row r="123" spans="2:15" ht="28.5" customHeight="1" x14ac:dyDescent="0.25">
      <c r="B123" s="21" t="s">
        <v>462</v>
      </c>
      <c r="C123" s="37" t="s">
        <v>463</v>
      </c>
      <c r="D123" s="5" t="s">
        <v>461</v>
      </c>
      <c r="E123" s="21">
        <v>80</v>
      </c>
      <c r="F123" s="5">
        <f t="shared" si="6"/>
        <v>80</v>
      </c>
      <c r="G123" s="6" t="s">
        <v>464</v>
      </c>
      <c r="H123" s="24">
        <v>32342412</v>
      </c>
      <c r="I123" s="9" t="s">
        <v>465</v>
      </c>
      <c r="J123" s="9" t="s">
        <v>6</v>
      </c>
      <c r="K123" s="7" t="s">
        <v>772</v>
      </c>
      <c r="L123" s="9" t="s">
        <v>24</v>
      </c>
      <c r="M123" s="5">
        <f>F123</f>
        <v>80</v>
      </c>
      <c r="N123" s="9" t="s">
        <v>770</v>
      </c>
      <c r="O123" s="9">
        <v>2015</v>
      </c>
    </row>
    <row r="124" spans="2:15" ht="28.5" customHeight="1" x14ac:dyDescent="0.25">
      <c r="B124" s="21" t="s">
        <v>457</v>
      </c>
      <c r="C124" s="37" t="s">
        <v>454</v>
      </c>
      <c r="D124" s="5" t="s">
        <v>453</v>
      </c>
      <c r="E124" s="40">
        <v>131.5</v>
      </c>
      <c r="F124" s="5">
        <f t="shared" si="6"/>
        <v>131.5</v>
      </c>
      <c r="G124" s="6" t="s">
        <v>455</v>
      </c>
      <c r="H124" s="24">
        <v>50100000</v>
      </c>
      <c r="I124" s="9" t="s">
        <v>432</v>
      </c>
      <c r="J124" s="9" t="s">
        <v>6</v>
      </c>
      <c r="K124" s="7" t="s">
        <v>772</v>
      </c>
      <c r="L124" s="9" t="s">
        <v>24</v>
      </c>
      <c r="M124" s="5">
        <f t="shared" si="7"/>
        <v>131.5</v>
      </c>
      <c r="N124" s="9" t="s">
        <v>770</v>
      </c>
      <c r="O124" s="9">
        <v>2015</v>
      </c>
    </row>
    <row r="125" spans="2:15" ht="28.5" customHeight="1" x14ac:dyDescent="0.25">
      <c r="B125" s="21" t="s">
        <v>456</v>
      </c>
      <c r="C125" s="37" t="s">
        <v>458</v>
      </c>
      <c r="D125" s="5" t="s">
        <v>459</v>
      </c>
      <c r="E125" s="21">
        <v>172.5</v>
      </c>
      <c r="F125" s="5">
        <f t="shared" si="6"/>
        <v>172.5</v>
      </c>
      <c r="G125" s="6" t="s">
        <v>460</v>
      </c>
      <c r="H125" s="24">
        <v>30234300</v>
      </c>
      <c r="I125" s="9" t="s">
        <v>276</v>
      </c>
      <c r="J125" s="9" t="s">
        <v>6</v>
      </c>
      <c r="K125" s="7" t="s">
        <v>772</v>
      </c>
      <c r="L125" s="9" t="s">
        <v>24</v>
      </c>
      <c r="M125" s="5">
        <f t="shared" si="7"/>
        <v>172.5</v>
      </c>
      <c r="N125" s="9" t="s">
        <v>770</v>
      </c>
      <c r="O125" s="9">
        <v>2015</v>
      </c>
    </row>
    <row r="126" spans="2:15" ht="28.5" customHeight="1" x14ac:dyDescent="0.25">
      <c r="B126" s="21" t="s">
        <v>468</v>
      </c>
      <c r="C126" s="37" t="s">
        <v>469</v>
      </c>
      <c r="D126" s="5" t="s">
        <v>467</v>
      </c>
      <c r="E126" s="21">
        <v>185</v>
      </c>
      <c r="F126" s="5">
        <f t="shared" si="6"/>
        <v>185</v>
      </c>
      <c r="G126" s="6" t="s">
        <v>470</v>
      </c>
      <c r="H126" s="24">
        <v>30233132</v>
      </c>
      <c r="I126" s="9" t="s">
        <v>471</v>
      </c>
      <c r="J126" s="9" t="s">
        <v>6</v>
      </c>
      <c r="K126" s="7" t="s">
        <v>772</v>
      </c>
      <c r="L126" s="9" t="s">
        <v>24</v>
      </c>
      <c r="M126" s="5">
        <f t="shared" si="7"/>
        <v>185</v>
      </c>
      <c r="N126" s="9" t="s">
        <v>770</v>
      </c>
      <c r="O126" s="9">
        <v>2015</v>
      </c>
    </row>
    <row r="127" spans="2:15" ht="28.5" customHeight="1" x14ac:dyDescent="0.25">
      <c r="B127" s="21" t="s">
        <v>482</v>
      </c>
      <c r="C127" s="37" t="s">
        <v>469</v>
      </c>
      <c r="D127" s="5" t="s">
        <v>481</v>
      </c>
      <c r="E127" s="21">
        <v>416</v>
      </c>
      <c r="F127" s="5">
        <f t="shared" si="6"/>
        <v>416</v>
      </c>
      <c r="G127" s="6" t="s">
        <v>73</v>
      </c>
      <c r="H127" s="24" t="s">
        <v>752</v>
      </c>
      <c r="I127" s="9" t="s">
        <v>278</v>
      </c>
      <c r="J127" s="9" t="s">
        <v>6</v>
      </c>
      <c r="K127" s="7" t="s">
        <v>772</v>
      </c>
      <c r="L127" s="9" t="s">
        <v>24</v>
      </c>
      <c r="M127" s="5">
        <f t="shared" si="7"/>
        <v>416</v>
      </c>
      <c r="N127" s="9" t="s">
        <v>770</v>
      </c>
      <c r="O127" s="9">
        <v>2015</v>
      </c>
    </row>
    <row r="128" spans="2:15" ht="33" customHeight="1" x14ac:dyDescent="0.25">
      <c r="B128" s="21" t="s">
        <v>472</v>
      </c>
      <c r="C128" s="37" t="s">
        <v>474</v>
      </c>
      <c r="D128" s="5" t="s">
        <v>475</v>
      </c>
      <c r="E128" s="21">
        <v>550</v>
      </c>
      <c r="F128" s="5">
        <f t="shared" si="6"/>
        <v>550</v>
      </c>
      <c r="G128" s="6" t="s">
        <v>58</v>
      </c>
      <c r="H128" s="13" t="s">
        <v>754</v>
      </c>
      <c r="I128" s="9" t="s">
        <v>278</v>
      </c>
      <c r="J128" s="9" t="s">
        <v>6</v>
      </c>
      <c r="K128" s="7" t="s">
        <v>772</v>
      </c>
      <c r="L128" s="9" t="s">
        <v>24</v>
      </c>
      <c r="M128" s="5">
        <f t="shared" si="7"/>
        <v>550</v>
      </c>
      <c r="N128" s="9" t="s">
        <v>770</v>
      </c>
      <c r="O128" s="9">
        <v>2015</v>
      </c>
    </row>
    <row r="129" spans="2:15" ht="28.5" customHeight="1" x14ac:dyDescent="0.25">
      <c r="B129" s="21" t="s">
        <v>478</v>
      </c>
      <c r="C129" s="37" t="s">
        <v>477</v>
      </c>
      <c r="D129" s="5" t="s">
        <v>476</v>
      </c>
      <c r="E129" s="21">
        <v>56</v>
      </c>
      <c r="F129" s="5">
        <f t="shared" si="6"/>
        <v>56</v>
      </c>
      <c r="G129" s="6" t="s">
        <v>479</v>
      </c>
      <c r="H129" s="24">
        <v>30237400</v>
      </c>
      <c r="I129" s="9" t="s">
        <v>480</v>
      </c>
      <c r="J129" s="9" t="s">
        <v>6</v>
      </c>
      <c r="K129" s="7" t="s">
        <v>772</v>
      </c>
      <c r="L129" s="9" t="s">
        <v>24</v>
      </c>
      <c r="M129" s="5">
        <f>F129</f>
        <v>56</v>
      </c>
      <c r="N129" s="9" t="s">
        <v>770</v>
      </c>
      <c r="O129" s="9">
        <v>2015</v>
      </c>
    </row>
    <row r="130" spans="2:15" ht="28.5" customHeight="1" x14ac:dyDescent="0.25">
      <c r="B130" s="21" t="s">
        <v>484</v>
      </c>
      <c r="C130" s="37" t="s">
        <v>485</v>
      </c>
      <c r="D130" s="5" t="s">
        <v>483</v>
      </c>
      <c r="E130" s="21">
        <v>1375</v>
      </c>
      <c r="F130" s="5">
        <f t="shared" si="6"/>
        <v>1375</v>
      </c>
      <c r="G130" s="6" t="s">
        <v>499</v>
      </c>
      <c r="H130" s="24">
        <v>79952100</v>
      </c>
      <c r="I130" s="9" t="s">
        <v>755</v>
      </c>
      <c r="J130" s="9" t="s">
        <v>450</v>
      </c>
      <c r="K130" s="9" t="s">
        <v>773</v>
      </c>
      <c r="L130" s="9" t="s">
        <v>24</v>
      </c>
      <c r="M130" s="5">
        <f t="shared" si="7"/>
        <v>1375</v>
      </c>
      <c r="N130" s="9" t="s">
        <v>770</v>
      </c>
      <c r="O130" s="9">
        <v>2015</v>
      </c>
    </row>
    <row r="131" spans="2:15" ht="28.5" customHeight="1" x14ac:dyDescent="0.25">
      <c r="B131" s="21" t="s">
        <v>484</v>
      </c>
      <c r="C131" s="37" t="s">
        <v>486</v>
      </c>
      <c r="D131" s="5" t="s">
        <v>500</v>
      </c>
      <c r="E131" s="21">
        <v>1125</v>
      </c>
      <c r="F131" s="5">
        <f t="shared" si="6"/>
        <v>1125</v>
      </c>
      <c r="G131" s="6" t="s">
        <v>501</v>
      </c>
      <c r="H131" s="24">
        <v>79952100</v>
      </c>
      <c r="I131" s="9" t="s">
        <v>755</v>
      </c>
      <c r="J131" s="9" t="s">
        <v>450</v>
      </c>
      <c r="K131" s="9" t="s">
        <v>773</v>
      </c>
      <c r="L131" s="9" t="s">
        <v>24</v>
      </c>
      <c r="M131" s="5">
        <f t="shared" si="7"/>
        <v>1125</v>
      </c>
      <c r="N131" s="9" t="s">
        <v>770</v>
      </c>
      <c r="O131" s="9">
        <v>2015</v>
      </c>
    </row>
    <row r="132" spans="2:15" ht="28.5" customHeight="1" x14ac:dyDescent="0.25">
      <c r="B132" s="21" t="s">
        <v>484</v>
      </c>
      <c r="C132" s="37" t="s">
        <v>487</v>
      </c>
      <c r="D132" s="5" t="s">
        <v>502</v>
      </c>
      <c r="E132" s="21">
        <v>562.5</v>
      </c>
      <c r="F132" s="5">
        <f t="shared" si="6"/>
        <v>562.5</v>
      </c>
      <c r="G132" s="6" t="s">
        <v>503</v>
      </c>
      <c r="H132" s="24">
        <v>79952100</v>
      </c>
      <c r="I132" s="9" t="s">
        <v>755</v>
      </c>
      <c r="J132" s="9" t="s">
        <v>450</v>
      </c>
      <c r="K132" s="9" t="s">
        <v>773</v>
      </c>
      <c r="L132" s="9" t="s">
        <v>24</v>
      </c>
      <c r="M132" s="5">
        <f t="shared" si="7"/>
        <v>562.5</v>
      </c>
      <c r="N132" s="9" t="s">
        <v>770</v>
      </c>
      <c r="O132" s="9">
        <v>2015</v>
      </c>
    </row>
    <row r="133" spans="2:15" ht="28.5" customHeight="1" x14ac:dyDescent="0.25">
      <c r="B133" s="21" t="s">
        <v>484</v>
      </c>
      <c r="C133" s="37" t="s">
        <v>488</v>
      </c>
      <c r="D133" s="5" t="s">
        <v>504</v>
      </c>
      <c r="E133" s="21">
        <v>562.5</v>
      </c>
      <c r="F133" s="5">
        <f t="shared" si="6"/>
        <v>562.5</v>
      </c>
      <c r="G133" s="6" t="s">
        <v>505</v>
      </c>
      <c r="H133" s="24">
        <v>79952100</v>
      </c>
      <c r="I133" s="9" t="s">
        <v>755</v>
      </c>
      <c r="J133" s="9" t="s">
        <v>450</v>
      </c>
      <c r="K133" s="9" t="s">
        <v>773</v>
      </c>
      <c r="L133" s="9" t="s">
        <v>24</v>
      </c>
      <c r="M133" s="5">
        <f t="shared" si="7"/>
        <v>562.5</v>
      </c>
      <c r="N133" s="9" t="s">
        <v>770</v>
      </c>
      <c r="O133" s="9">
        <v>2015</v>
      </c>
    </row>
    <row r="134" spans="2:15" ht="28.5" customHeight="1" x14ac:dyDescent="0.25">
      <c r="B134" s="21" t="s">
        <v>484</v>
      </c>
      <c r="C134" s="37" t="s">
        <v>489</v>
      </c>
      <c r="D134" s="5" t="s">
        <v>506</v>
      </c>
      <c r="E134" s="21">
        <v>562.5</v>
      </c>
      <c r="F134" s="5">
        <f t="shared" si="6"/>
        <v>562.5</v>
      </c>
      <c r="G134" s="6" t="s">
        <v>507</v>
      </c>
      <c r="H134" s="24">
        <v>79952100</v>
      </c>
      <c r="I134" s="9" t="s">
        <v>755</v>
      </c>
      <c r="J134" s="9" t="s">
        <v>450</v>
      </c>
      <c r="K134" s="9" t="s">
        <v>773</v>
      </c>
      <c r="L134" s="9" t="s">
        <v>24</v>
      </c>
      <c r="M134" s="5">
        <f t="shared" si="7"/>
        <v>562.5</v>
      </c>
      <c r="N134" s="9" t="s">
        <v>770</v>
      </c>
      <c r="O134" s="9">
        <v>2015</v>
      </c>
    </row>
    <row r="135" spans="2:15" ht="28.5" customHeight="1" x14ac:dyDescent="0.25">
      <c r="B135" s="21" t="s">
        <v>484</v>
      </c>
      <c r="C135" s="37" t="s">
        <v>490</v>
      </c>
      <c r="D135" s="5" t="s">
        <v>508</v>
      </c>
      <c r="E135" s="21">
        <v>620</v>
      </c>
      <c r="F135" s="5">
        <f t="shared" si="6"/>
        <v>620</v>
      </c>
      <c r="G135" s="6" t="s">
        <v>509</v>
      </c>
      <c r="H135" s="24">
        <v>79952100</v>
      </c>
      <c r="I135" s="9" t="s">
        <v>755</v>
      </c>
      <c r="J135" s="9" t="s">
        <v>450</v>
      </c>
      <c r="K135" s="9" t="s">
        <v>773</v>
      </c>
      <c r="L135" s="9" t="s">
        <v>24</v>
      </c>
      <c r="M135" s="5">
        <f t="shared" si="7"/>
        <v>620</v>
      </c>
      <c r="N135" s="9" t="s">
        <v>770</v>
      </c>
      <c r="O135" s="9">
        <v>2015</v>
      </c>
    </row>
    <row r="136" spans="2:15" ht="28.5" customHeight="1" x14ac:dyDescent="0.25">
      <c r="B136" s="21" t="s">
        <v>484</v>
      </c>
      <c r="C136" s="37" t="s">
        <v>491</v>
      </c>
      <c r="D136" s="5" t="s">
        <v>510</v>
      </c>
      <c r="E136" s="21">
        <v>687.5</v>
      </c>
      <c r="F136" s="5">
        <f t="shared" si="6"/>
        <v>687.5</v>
      </c>
      <c r="G136" s="6" t="s">
        <v>511</v>
      </c>
      <c r="H136" s="24">
        <v>79952100</v>
      </c>
      <c r="I136" s="9" t="s">
        <v>755</v>
      </c>
      <c r="J136" s="9" t="s">
        <v>450</v>
      </c>
      <c r="K136" s="9" t="s">
        <v>773</v>
      </c>
      <c r="L136" s="9" t="s">
        <v>24</v>
      </c>
      <c r="M136" s="5">
        <f t="shared" si="7"/>
        <v>687.5</v>
      </c>
      <c r="N136" s="9" t="s">
        <v>770</v>
      </c>
      <c r="O136" s="9">
        <v>2015</v>
      </c>
    </row>
    <row r="137" spans="2:15" ht="28.5" customHeight="1" x14ac:dyDescent="0.25">
      <c r="B137" s="21" t="s">
        <v>484</v>
      </c>
      <c r="C137" s="37" t="s">
        <v>492</v>
      </c>
      <c r="D137" s="5" t="s">
        <v>512</v>
      </c>
      <c r="E137" s="21">
        <v>500</v>
      </c>
      <c r="F137" s="5">
        <f t="shared" si="6"/>
        <v>500</v>
      </c>
      <c r="G137" s="6" t="s">
        <v>513</v>
      </c>
      <c r="H137" s="24">
        <v>79952100</v>
      </c>
      <c r="I137" s="9" t="s">
        <v>755</v>
      </c>
      <c r="J137" s="9" t="s">
        <v>450</v>
      </c>
      <c r="K137" s="9" t="s">
        <v>773</v>
      </c>
      <c r="L137" s="9" t="s">
        <v>24</v>
      </c>
      <c r="M137" s="5">
        <f t="shared" si="7"/>
        <v>500</v>
      </c>
      <c r="N137" s="9" t="s">
        <v>770</v>
      </c>
      <c r="O137" s="9">
        <v>2015</v>
      </c>
    </row>
    <row r="138" spans="2:15" ht="28.5" customHeight="1" x14ac:dyDescent="0.25">
      <c r="B138" s="21" t="s">
        <v>484</v>
      </c>
      <c r="C138" s="37" t="s">
        <v>493</v>
      </c>
      <c r="D138" s="5" t="s">
        <v>514</v>
      </c>
      <c r="E138" s="21">
        <v>500</v>
      </c>
      <c r="F138" s="5">
        <f t="shared" si="6"/>
        <v>500</v>
      </c>
      <c r="G138" s="6" t="s">
        <v>515</v>
      </c>
      <c r="H138" s="24">
        <v>79952100</v>
      </c>
      <c r="I138" s="9" t="s">
        <v>755</v>
      </c>
      <c r="J138" s="9" t="s">
        <v>450</v>
      </c>
      <c r="K138" s="9" t="s">
        <v>773</v>
      </c>
      <c r="L138" s="9" t="s">
        <v>24</v>
      </c>
      <c r="M138" s="5">
        <f t="shared" si="7"/>
        <v>500</v>
      </c>
      <c r="N138" s="9" t="s">
        <v>770</v>
      </c>
      <c r="O138" s="9">
        <v>2015</v>
      </c>
    </row>
    <row r="139" spans="2:15" ht="28.5" customHeight="1" x14ac:dyDescent="0.25">
      <c r="B139" s="21" t="s">
        <v>484</v>
      </c>
      <c r="C139" s="37" t="s">
        <v>494</v>
      </c>
      <c r="D139" s="5" t="s">
        <v>516</v>
      </c>
      <c r="E139" s="21">
        <v>375</v>
      </c>
      <c r="F139" s="5">
        <f t="shared" si="6"/>
        <v>375</v>
      </c>
      <c r="G139" s="6" t="s">
        <v>517</v>
      </c>
      <c r="H139" s="24">
        <v>79952100</v>
      </c>
      <c r="I139" s="9" t="s">
        <v>755</v>
      </c>
      <c r="J139" s="9" t="s">
        <v>450</v>
      </c>
      <c r="K139" s="9" t="s">
        <v>773</v>
      </c>
      <c r="L139" s="9" t="s">
        <v>24</v>
      </c>
      <c r="M139" s="5">
        <f t="shared" si="7"/>
        <v>375</v>
      </c>
      <c r="N139" s="9" t="s">
        <v>770</v>
      </c>
      <c r="O139" s="9">
        <v>2015</v>
      </c>
    </row>
    <row r="140" spans="2:15" ht="28.5" customHeight="1" x14ac:dyDescent="0.25">
      <c r="B140" s="21" t="s">
        <v>484</v>
      </c>
      <c r="C140" s="37" t="s">
        <v>495</v>
      </c>
      <c r="D140" s="5" t="s">
        <v>518</v>
      </c>
      <c r="E140" s="21">
        <v>437.5</v>
      </c>
      <c r="F140" s="5">
        <f t="shared" si="6"/>
        <v>437.5</v>
      </c>
      <c r="G140" s="6" t="s">
        <v>519</v>
      </c>
      <c r="H140" s="24">
        <v>79952100</v>
      </c>
      <c r="I140" s="9" t="s">
        <v>755</v>
      </c>
      <c r="J140" s="9" t="s">
        <v>450</v>
      </c>
      <c r="K140" s="9" t="s">
        <v>773</v>
      </c>
      <c r="L140" s="9" t="s">
        <v>24</v>
      </c>
      <c r="M140" s="5">
        <f>F140</f>
        <v>437.5</v>
      </c>
      <c r="N140" s="9" t="s">
        <v>770</v>
      </c>
      <c r="O140" s="9">
        <v>2015</v>
      </c>
    </row>
    <row r="141" spans="2:15" ht="28.5" customHeight="1" x14ac:dyDescent="0.25">
      <c r="B141" s="21" t="s">
        <v>484</v>
      </c>
      <c r="C141" s="37" t="s">
        <v>496</v>
      </c>
      <c r="D141" s="5" t="s">
        <v>520</v>
      </c>
      <c r="E141" s="21">
        <v>375</v>
      </c>
      <c r="F141" s="5">
        <f t="shared" si="6"/>
        <v>375</v>
      </c>
      <c r="G141" s="6" t="s">
        <v>521</v>
      </c>
      <c r="H141" s="24">
        <v>79952100</v>
      </c>
      <c r="I141" s="9" t="s">
        <v>755</v>
      </c>
      <c r="J141" s="9" t="s">
        <v>450</v>
      </c>
      <c r="K141" s="9" t="s">
        <v>773</v>
      </c>
      <c r="L141" s="9" t="s">
        <v>24</v>
      </c>
      <c r="M141" s="5">
        <f t="shared" si="7"/>
        <v>375</v>
      </c>
      <c r="N141" s="9" t="s">
        <v>770</v>
      </c>
      <c r="O141" s="9">
        <v>2015</v>
      </c>
    </row>
    <row r="142" spans="2:15" ht="28.5" customHeight="1" x14ac:dyDescent="0.25">
      <c r="B142" s="21" t="s">
        <v>484</v>
      </c>
      <c r="C142" s="37" t="s">
        <v>497</v>
      </c>
      <c r="D142" s="5" t="s">
        <v>522</v>
      </c>
      <c r="E142" s="21">
        <v>875</v>
      </c>
      <c r="F142" s="5">
        <f t="shared" si="6"/>
        <v>875</v>
      </c>
      <c r="G142" s="6" t="s">
        <v>523</v>
      </c>
      <c r="H142" s="24">
        <v>79952100</v>
      </c>
      <c r="I142" s="9" t="s">
        <v>755</v>
      </c>
      <c r="J142" s="9" t="s">
        <v>450</v>
      </c>
      <c r="K142" s="9" t="s">
        <v>773</v>
      </c>
      <c r="L142" s="9" t="s">
        <v>24</v>
      </c>
      <c r="M142" s="5">
        <f t="shared" si="7"/>
        <v>875</v>
      </c>
      <c r="N142" s="9" t="s">
        <v>770</v>
      </c>
      <c r="O142" s="9">
        <v>2015</v>
      </c>
    </row>
    <row r="143" spans="2:15" ht="28.5" customHeight="1" x14ac:dyDescent="0.25">
      <c r="B143" s="21" t="s">
        <v>484</v>
      </c>
      <c r="C143" s="37" t="s">
        <v>498</v>
      </c>
      <c r="D143" s="5" t="s">
        <v>524</v>
      </c>
      <c r="E143" s="21">
        <v>980</v>
      </c>
      <c r="F143" s="5">
        <f t="shared" si="6"/>
        <v>980</v>
      </c>
      <c r="G143" s="6" t="s">
        <v>525</v>
      </c>
      <c r="H143" s="24">
        <v>79952100</v>
      </c>
      <c r="I143" s="9" t="s">
        <v>755</v>
      </c>
      <c r="J143" s="9" t="s">
        <v>450</v>
      </c>
      <c r="K143" s="9" t="s">
        <v>773</v>
      </c>
      <c r="L143" s="9" t="s">
        <v>24</v>
      </c>
      <c r="M143" s="5">
        <f t="shared" si="7"/>
        <v>980</v>
      </c>
      <c r="N143" s="9" t="s">
        <v>770</v>
      </c>
      <c r="O143" s="9">
        <v>2015</v>
      </c>
    </row>
    <row r="144" spans="2:15" ht="28.5" customHeight="1" x14ac:dyDescent="0.25">
      <c r="B144" s="21" t="s">
        <v>484</v>
      </c>
      <c r="C144" s="37" t="s">
        <v>528</v>
      </c>
      <c r="D144" s="5" t="s">
        <v>526</v>
      </c>
      <c r="E144" s="21">
        <v>980</v>
      </c>
      <c r="F144" s="5">
        <f t="shared" ref="F144:F195" si="8">E144</f>
        <v>980</v>
      </c>
      <c r="G144" s="6" t="s">
        <v>527</v>
      </c>
      <c r="H144" s="24">
        <v>79952100</v>
      </c>
      <c r="I144" s="9" t="s">
        <v>755</v>
      </c>
      <c r="J144" s="9" t="s">
        <v>450</v>
      </c>
      <c r="K144" s="9" t="s">
        <v>773</v>
      </c>
      <c r="L144" s="9" t="s">
        <v>24</v>
      </c>
      <c r="M144" s="5">
        <f t="shared" si="7"/>
        <v>980</v>
      </c>
      <c r="N144" s="9" t="s">
        <v>770</v>
      </c>
      <c r="O144" s="9">
        <v>2015</v>
      </c>
    </row>
    <row r="145" spans="2:15" ht="28.5" customHeight="1" x14ac:dyDescent="0.25">
      <c r="B145" s="21" t="s">
        <v>484</v>
      </c>
      <c r="C145" s="37" t="s">
        <v>529</v>
      </c>
      <c r="D145" s="5" t="s">
        <v>535</v>
      </c>
      <c r="E145" s="21">
        <v>3300</v>
      </c>
      <c r="F145" s="5">
        <f t="shared" si="8"/>
        <v>3300</v>
      </c>
      <c r="G145" s="6" t="s">
        <v>536</v>
      </c>
      <c r="H145" s="24">
        <v>79952100</v>
      </c>
      <c r="I145" s="9" t="s">
        <v>755</v>
      </c>
      <c r="J145" s="9" t="s">
        <v>450</v>
      </c>
      <c r="K145" s="9" t="s">
        <v>773</v>
      </c>
      <c r="L145" s="9" t="s">
        <v>24</v>
      </c>
      <c r="M145" s="5">
        <f t="shared" si="7"/>
        <v>3300</v>
      </c>
      <c r="N145" s="9" t="s">
        <v>770</v>
      </c>
      <c r="O145" s="9">
        <v>2015</v>
      </c>
    </row>
    <row r="146" spans="2:15" ht="28.5" customHeight="1" x14ac:dyDescent="0.25">
      <c r="B146" s="21" t="s">
        <v>484</v>
      </c>
      <c r="C146" s="37" t="s">
        <v>530</v>
      </c>
      <c r="D146" s="5" t="s">
        <v>537</v>
      </c>
      <c r="E146" s="21">
        <v>812.5</v>
      </c>
      <c r="F146" s="5">
        <f t="shared" si="8"/>
        <v>812.5</v>
      </c>
      <c r="G146" s="6" t="s">
        <v>538</v>
      </c>
      <c r="H146" s="24">
        <v>79952100</v>
      </c>
      <c r="I146" s="9" t="s">
        <v>755</v>
      </c>
      <c r="J146" s="9" t="s">
        <v>450</v>
      </c>
      <c r="K146" s="9" t="s">
        <v>773</v>
      </c>
      <c r="L146" s="9" t="s">
        <v>24</v>
      </c>
      <c r="M146" s="5">
        <f t="shared" si="7"/>
        <v>812.5</v>
      </c>
      <c r="N146" s="9" t="s">
        <v>770</v>
      </c>
      <c r="O146" s="9">
        <v>2015</v>
      </c>
    </row>
    <row r="147" spans="2:15" ht="28.5" customHeight="1" x14ac:dyDescent="0.25">
      <c r="B147" s="21" t="s">
        <v>484</v>
      </c>
      <c r="C147" s="37" t="s">
        <v>531</v>
      </c>
      <c r="D147" s="5" t="s">
        <v>539</v>
      </c>
      <c r="E147" s="21">
        <v>980</v>
      </c>
      <c r="F147" s="5">
        <f t="shared" si="8"/>
        <v>980</v>
      </c>
      <c r="G147" s="6" t="s">
        <v>540</v>
      </c>
      <c r="H147" s="24">
        <v>79952100</v>
      </c>
      <c r="I147" s="9" t="s">
        <v>755</v>
      </c>
      <c r="J147" s="9" t="s">
        <v>450</v>
      </c>
      <c r="K147" s="9" t="s">
        <v>773</v>
      </c>
      <c r="L147" s="9" t="s">
        <v>24</v>
      </c>
      <c r="M147" s="5">
        <f t="shared" ref="M147:M152" si="9">F147</f>
        <v>980</v>
      </c>
      <c r="N147" s="9" t="s">
        <v>770</v>
      </c>
      <c r="O147" s="9">
        <v>2015</v>
      </c>
    </row>
    <row r="148" spans="2:15" ht="28.5" customHeight="1" x14ac:dyDescent="0.25">
      <c r="B148" s="21" t="s">
        <v>484</v>
      </c>
      <c r="C148" s="37" t="s">
        <v>532</v>
      </c>
      <c r="D148" s="5" t="s">
        <v>541</v>
      </c>
      <c r="E148" s="21">
        <v>980</v>
      </c>
      <c r="F148" s="5">
        <f t="shared" si="8"/>
        <v>980</v>
      </c>
      <c r="G148" s="6" t="s">
        <v>554</v>
      </c>
      <c r="H148" s="24">
        <v>79952100</v>
      </c>
      <c r="I148" s="9" t="s">
        <v>755</v>
      </c>
      <c r="J148" s="9" t="s">
        <v>450</v>
      </c>
      <c r="K148" s="9" t="s">
        <v>773</v>
      </c>
      <c r="L148" s="9" t="s">
        <v>24</v>
      </c>
      <c r="M148" s="5">
        <f t="shared" si="9"/>
        <v>980</v>
      </c>
      <c r="N148" s="9" t="s">
        <v>770</v>
      </c>
      <c r="O148" s="9">
        <v>2015</v>
      </c>
    </row>
    <row r="149" spans="2:15" ht="28.5" customHeight="1" x14ac:dyDescent="0.25">
      <c r="B149" s="21" t="s">
        <v>484</v>
      </c>
      <c r="C149" s="37" t="s">
        <v>533</v>
      </c>
      <c r="D149" s="5" t="s">
        <v>556</v>
      </c>
      <c r="E149" s="21">
        <v>980</v>
      </c>
      <c r="F149" s="5">
        <f t="shared" si="8"/>
        <v>980</v>
      </c>
      <c r="G149" s="6" t="s">
        <v>555</v>
      </c>
      <c r="H149" s="24">
        <v>79952100</v>
      </c>
      <c r="I149" s="9" t="s">
        <v>755</v>
      </c>
      <c r="J149" s="9" t="s">
        <v>450</v>
      </c>
      <c r="K149" s="9" t="s">
        <v>773</v>
      </c>
      <c r="L149" s="9" t="s">
        <v>24</v>
      </c>
      <c r="M149" s="5">
        <f t="shared" si="9"/>
        <v>980</v>
      </c>
      <c r="N149" s="9" t="s">
        <v>770</v>
      </c>
      <c r="O149" s="9">
        <v>2015</v>
      </c>
    </row>
    <row r="150" spans="2:15" ht="28.5" customHeight="1" x14ac:dyDescent="0.25">
      <c r="B150" s="21" t="s">
        <v>484</v>
      </c>
      <c r="C150" s="37" t="s">
        <v>534</v>
      </c>
      <c r="D150" s="5" t="s">
        <v>557</v>
      </c>
      <c r="E150" s="21">
        <v>1230</v>
      </c>
      <c r="F150" s="5">
        <f t="shared" si="8"/>
        <v>1230</v>
      </c>
      <c r="G150" s="6" t="s">
        <v>564</v>
      </c>
      <c r="H150" s="24">
        <v>79952100</v>
      </c>
      <c r="I150" s="9" t="s">
        <v>755</v>
      </c>
      <c r="J150" s="9" t="s">
        <v>450</v>
      </c>
      <c r="K150" s="9" t="s">
        <v>773</v>
      </c>
      <c r="L150" s="9" t="s">
        <v>24</v>
      </c>
      <c r="M150" s="5">
        <f t="shared" si="9"/>
        <v>1230</v>
      </c>
      <c r="N150" s="9" t="s">
        <v>770</v>
      </c>
      <c r="O150" s="9">
        <v>2015</v>
      </c>
    </row>
    <row r="151" spans="2:15" ht="28.5" customHeight="1" x14ac:dyDescent="0.25">
      <c r="B151" s="21" t="s">
        <v>484</v>
      </c>
      <c r="C151" s="37" t="s">
        <v>542</v>
      </c>
      <c r="D151" s="5" t="s">
        <v>558</v>
      </c>
      <c r="E151" s="21">
        <v>125</v>
      </c>
      <c r="F151" s="5">
        <f t="shared" si="8"/>
        <v>125</v>
      </c>
      <c r="G151" s="6" t="s">
        <v>559</v>
      </c>
      <c r="H151" s="24">
        <v>79952100</v>
      </c>
      <c r="I151" s="9" t="s">
        <v>755</v>
      </c>
      <c r="J151" s="9" t="s">
        <v>450</v>
      </c>
      <c r="K151" s="9" t="s">
        <v>773</v>
      </c>
      <c r="L151" s="9" t="s">
        <v>24</v>
      </c>
      <c r="M151" s="5">
        <f t="shared" si="9"/>
        <v>125</v>
      </c>
      <c r="N151" s="9" t="s">
        <v>770</v>
      </c>
      <c r="O151" s="9">
        <v>2015</v>
      </c>
    </row>
    <row r="152" spans="2:15" ht="34.5" customHeight="1" x14ac:dyDescent="0.25">
      <c r="B152" s="21" t="s">
        <v>566</v>
      </c>
      <c r="C152" s="37" t="s">
        <v>543</v>
      </c>
      <c r="D152" s="5" t="s">
        <v>565</v>
      </c>
      <c r="E152" s="21">
        <v>477.75</v>
      </c>
      <c r="F152" s="5">
        <f t="shared" si="8"/>
        <v>477.75</v>
      </c>
      <c r="G152" s="6" t="s">
        <v>567</v>
      </c>
      <c r="H152" s="24">
        <v>30197630</v>
      </c>
      <c r="I152" s="9" t="s">
        <v>758</v>
      </c>
      <c r="J152" s="9" t="s">
        <v>10</v>
      </c>
      <c r="K152" s="9" t="s">
        <v>774</v>
      </c>
      <c r="L152" s="9" t="s">
        <v>21</v>
      </c>
      <c r="M152" s="5">
        <f t="shared" si="9"/>
        <v>477.75</v>
      </c>
      <c r="N152" s="9" t="s">
        <v>770</v>
      </c>
      <c r="O152" s="9">
        <v>2015</v>
      </c>
    </row>
    <row r="153" spans="2:15" ht="46.5" customHeight="1" x14ac:dyDescent="0.25">
      <c r="B153" s="21" t="s">
        <v>566</v>
      </c>
      <c r="C153" s="37" t="s">
        <v>544</v>
      </c>
      <c r="D153" s="5" t="s">
        <v>568</v>
      </c>
      <c r="E153" s="21">
        <v>126</v>
      </c>
      <c r="F153" s="5">
        <f t="shared" si="8"/>
        <v>126</v>
      </c>
      <c r="G153" s="6" t="s">
        <v>569</v>
      </c>
      <c r="H153" s="13" t="s">
        <v>570</v>
      </c>
      <c r="I153" s="9" t="s">
        <v>756</v>
      </c>
      <c r="J153" s="9" t="s">
        <v>6</v>
      </c>
      <c r="K153" s="7" t="s">
        <v>772</v>
      </c>
      <c r="L153" s="9" t="s">
        <v>24</v>
      </c>
      <c r="M153" s="5">
        <f>F153</f>
        <v>126</v>
      </c>
      <c r="N153" s="9" t="s">
        <v>770</v>
      </c>
      <c r="O153" s="9">
        <v>2015</v>
      </c>
    </row>
    <row r="154" spans="2:15" ht="28.5" customHeight="1" x14ac:dyDescent="0.25">
      <c r="B154" s="21" t="s">
        <v>566</v>
      </c>
      <c r="C154" s="37" t="s">
        <v>545</v>
      </c>
      <c r="D154" s="5" t="s">
        <v>571</v>
      </c>
      <c r="E154" s="21">
        <v>42</v>
      </c>
      <c r="F154" s="5">
        <f t="shared" si="8"/>
        <v>42</v>
      </c>
      <c r="G154" s="6" t="s">
        <v>572</v>
      </c>
      <c r="H154" s="24">
        <v>30233000</v>
      </c>
      <c r="I154" s="9" t="s">
        <v>471</v>
      </c>
      <c r="J154" s="9" t="s">
        <v>6</v>
      </c>
      <c r="K154" s="7" t="s">
        <v>772</v>
      </c>
      <c r="L154" s="9" t="s">
        <v>24</v>
      </c>
      <c r="M154" s="5">
        <f t="shared" ref="M154:M158" si="10">F154</f>
        <v>42</v>
      </c>
      <c r="N154" s="9" t="s">
        <v>770</v>
      </c>
      <c r="O154" s="9">
        <v>2015</v>
      </c>
    </row>
    <row r="155" spans="2:15" ht="28.5" customHeight="1" x14ac:dyDescent="0.25">
      <c r="B155" s="21" t="s">
        <v>566</v>
      </c>
      <c r="C155" s="37" t="s">
        <v>546</v>
      </c>
      <c r="D155" s="5" t="s">
        <v>574</v>
      </c>
      <c r="E155" s="21">
        <v>74.239999999999995</v>
      </c>
      <c r="F155" s="5">
        <f t="shared" si="8"/>
        <v>74.239999999999995</v>
      </c>
      <c r="G155" s="6" t="s">
        <v>576</v>
      </c>
      <c r="H155" s="24" t="s">
        <v>696</v>
      </c>
      <c r="I155" s="9" t="s">
        <v>265</v>
      </c>
      <c r="J155" s="9" t="s">
        <v>450</v>
      </c>
      <c r="K155" s="9" t="s">
        <v>773</v>
      </c>
      <c r="L155" s="9" t="s">
        <v>24</v>
      </c>
      <c r="M155" s="5">
        <f t="shared" si="10"/>
        <v>74.239999999999995</v>
      </c>
      <c r="N155" s="9" t="s">
        <v>770</v>
      </c>
      <c r="O155" s="9">
        <v>2015</v>
      </c>
    </row>
    <row r="156" spans="2:15" ht="28.5" customHeight="1" x14ac:dyDescent="0.25">
      <c r="B156" s="21" t="s">
        <v>573</v>
      </c>
      <c r="C156" s="37" t="s">
        <v>547</v>
      </c>
      <c r="D156" s="5" t="s">
        <v>575</v>
      </c>
      <c r="E156" s="21">
        <v>60</v>
      </c>
      <c r="F156" s="5">
        <f t="shared" si="8"/>
        <v>60</v>
      </c>
      <c r="G156" s="6" t="s">
        <v>470</v>
      </c>
      <c r="H156" s="24">
        <v>32354600</v>
      </c>
      <c r="I156" s="9" t="s">
        <v>579</v>
      </c>
      <c r="J156" s="9" t="s">
        <v>6</v>
      </c>
      <c r="K156" s="7" t="s">
        <v>772</v>
      </c>
      <c r="L156" s="9" t="s">
        <v>24</v>
      </c>
      <c r="M156" s="5">
        <f t="shared" si="10"/>
        <v>60</v>
      </c>
      <c r="N156" s="9" t="s">
        <v>770</v>
      </c>
      <c r="O156" s="9">
        <v>2015</v>
      </c>
    </row>
    <row r="157" spans="2:15" ht="28.5" customHeight="1" x14ac:dyDescent="0.25">
      <c r="B157" s="21" t="s">
        <v>573</v>
      </c>
      <c r="C157" s="37" t="s">
        <v>548</v>
      </c>
      <c r="D157" s="5" t="s">
        <v>577</v>
      </c>
      <c r="E157" s="21">
        <v>248</v>
      </c>
      <c r="F157" s="5">
        <f t="shared" si="8"/>
        <v>248</v>
      </c>
      <c r="G157" s="6" t="s">
        <v>578</v>
      </c>
      <c r="H157" s="24">
        <v>22100000</v>
      </c>
      <c r="I157" s="9" t="s">
        <v>580</v>
      </c>
      <c r="J157" s="9" t="s">
        <v>6</v>
      </c>
      <c r="K157" s="7" t="s">
        <v>772</v>
      </c>
      <c r="L157" s="9" t="s">
        <v>24</v>
      </c>
      <c r="M157" s="5">
        <f t="shared" si="10"/>
        <v>248</v>
      </c>
      <c r="N157" s="9" t="s">
        <v>770</v>
      </c>
      <c r="O157" s="9">
        <v>2015</v>
      </c>
    </row>
    <row r="158" spans="2:15" ht="28.5" customHeight="1" x14ac:dyDescent="0.25">
      <c r="B158" s="21" t="s">
        <v>573</v>
      </c>
      <c r="C158" s="37" t="s">
        <v>549</v>
      </c>
      <c r="D158" s="5" t="s">
        <v>581</v>
      </c>
      <c r="E158" s="21">
        <v>450</v>
      </c>
      <c r="F158" s="5">
        <f t="shared" si="8"/>
        <v>450</v>
      </c>
      <c r="G158" s="6" t="s">
        <v>582</v>
      </c>
      <c r="H158" s="24">
        <v>39294100</v>
      </c>
      <c r="I158" s="9" t="s">
        <v>583</v>
      </c>
      <c r="J158" s="9" t="s">
        <v>6</v>
      </c>
      <c r="K158" s="7" t="s">
        <v>772</v>
      </c>
      <c r="L158" s="9" t="s">
        <v>24</v>
      </c>
      <c r="M158" s="5">
        <f t="shared" si="10"/>
        <v>450</v>
      </c>
      <c r="N158" s="9" t="s">
        <v>770</v>
      </c>
      <c r="O158" s="9">
        <v>2015</v>
      </c>
    </row>
    <row r="159" spans="2:15" ht="28.5" customHeight="1" x14ac:dyDescent="0.25">
      <c r="B159" s="21" t="s">
        <v>585</v>
      </c>
      <c r="C159" s="37" t="s">
        <v>550</v>
      </c>
      <c r="D159" s="5" t="s">
        <v>584</v>
      </c>
      <c r="E159" s="21">
        <v>360</v>
      </c>
      <c r="F159" s="5">
        <f t="shared" si="8"/>
        <v>360</v>
      </c>
      <c r="G159" s="6" t="s">
        <v>586</v>
      </c>
      <c r="H159" s="24">
        <v>50112300</v>
      </c>
      <c r="I159" s="9" t="s">
        <v>587</v>
      </c>
      <c r="J159" s="9" t="s">
        <v>6</v>
      </c>
      <c r="K159" s="7" t="s">
        <v>772</v>
      </c>
      <c r="L159" s="9" t="s">
        <v>24</v>
      </c>
      <c r="M159" s="5">
        <v>184</v>
      </c>
      <c r="N159" s="9" t="s">
        <v>770</v>
      </c>
      <c r="O159" s="9">
        <v>2015</v>
      </c>
    </row>
    <row r="160" spans="2:15" ht="28.5" customHeight="1" x14ac:dyDescent="0.25">
      <c r="B160" s="21" t="s">
        <v>589</v>
      </c>
      <c r="C160" s="37" t="s">
        <v>551</v>
      </c>
      <c r="D160" s="5" t="s">
        <v>588</v>
      </c>
      <c r="E160" s="21">
        <v>290</v>
      </c>
      <c r="F160" s="5">
        <f t="shared" si="8"/>
        <v>290</v>
      </c>
      <c r="G160" s="6" t="s">
        <v>470</v>
      </c>
      <c r="H160" s="24">
        <v>30233132</v>
      </c>
      <c r="I160" s="9" t="s">
        <v>590</v>
      </c>
      <c r="J160" s="9" t="s">
        <v>6</v>
      </c>
      <c r="K160" s="7" t="s">
        <v>772</v>
      </c>
      <c r="L160" s="9" t="s">
        <v>24</v>
      </c>
      <c r="M160" s="5">
        <f>F160</f>
        <v>290</v>
      </c>
      <c r="N160" s="9" t="s">
        <v>770</v>
      </c>
      <c r="O160" s="9">
        <v>2015</v>
      </c>
    </row>
    <row r="161" spans="2:15" ht="28.5" customHeight="1" x14ac:dyDescent="0.25">
      <c r="B161" s="21" t="s">
        <v>628</v>
      </c>
      <c r="C161" s="37" t="s">
        <v>552</v>
      </c>
      <c r="D161" s="5" t="s">
        <v>626</v>
      </c>
      <c r="E161" s="21">
        <v>70</v>
      </c>
      <c r="F161" s="5">
        <f t="shared" si="8"/>
        <v>70</v>
      </c>
      <c r="G161" s="6" t="s">
        <v>627</v>
      </c>
      <c r="H161" s="24">
        <v>50310000</v>
      </c>
      <c r="I161" s="9" t="s">
        <v>629</v>
      </c>
      <c r="J161" s="9" t="s">
        <v>6</v>
      </c>
      <c r="K161" s="7" t="s">
        <v>772</v>
      </c>
      <c r="L161" s="9" t="s">
        <v>24</v>
      </c>
      <c r="M161" s="5">
        <f t="shared" ref="M161:M195" si="11">F161</f>
        <v>70</v>
      </c>
      <c r="N161" s="9" t="s">
        <v>770</v>
      </c>
      <c r="O161" s="9">
        <v>2015</v>
      </c>
    </row>
    <row r="162" spans="2:15" ht="33" customHeight="1" x14ac:dyDescent="0.25">
      <c r="B162" s="21" t="s">
        <v>592</v>
      </c>
      <c r="C162" s="37" t="s">
        <v>553</v>
      </c>
      <c r="D162" s="5" t="s">
        <v>591</v>
      </c>
      <c r="E162" s="21">
        <v>130</v>
      </c>
      <c r="F162" s="5">
        <f t="shared" si="8"/>
        <v>130</v>
      </c>
      <c r="G162" s="6" t="s">
        <v>593</v>
      </c>
      <c r="H162" s="24">
        <v>79800000</v>
      </c>
      <c r="I162" s="9" t="s">
        <v>594</v>
      </c>
      <c r="J162" s="9" t="s">
        <v>6</v>
      </c>
      <c r="K162" s="7" t="s">
        <v>772</v>
      </c>
      <c r="L162" s="9" t="s">
        <v>24</v>
      </c>
      <c r="M162" s="5">
        <f t="shared" si="11"/>
        <v>130</v>
      </c>
      <c r="N162" s="9" t="s">
        <v>770</v>
      </c>
      <c r="O162" s="9">
        <v>2015</v>
      </c>
    </row>
    <row r="163" spans="2:15" ht="32.25" customHeight="1" x14ac:dyDescent="0.25">
      <c r="B163" s="21" t="s">
        <v>596</v>
      </c>
      <c r="C163" s="37" t="s">
        <v>600</v>
      </c>
      <c r="D163" s="5" t="s">
        <v>595</v>
      </c>
      <c r="E163" s="21">
        <v>4000</v>
      </c>
      <c r="F163" s="5">
        <f t="shared" si="8"/>
        <v>4000</v>
      </c>
      <c r="G163" s="6" t="s">
        <v>597</v>
      </c>
      <c r="H163" s="24">
        <v>79952100</v>
      </c>
      <c r="I163" s="22" t="s">
        <v>764</v>
      </c>
      <c r="J163" s="9" t="s">
        <v>450</v>
      </c>
      <c r="K163" s="9" t="s">
        <v>773</v>
      </c>
      <c r="L163" s="9" t="s">
        <v>24</v>
      </c>
      <c r="M163" s="5">
        <f t="shared" si="11"/>
        <v>4000</v>
      </c>
      <c r="N163" s="9" t="s">
        <v>770</v>
      </c>
      <c r="O163" s="9">
        <v>2015</v>
      </c>
    </row>
    <row r="164" spans="2:15" ht="28.5" customHeight="1" x14ac:dyDescent="0.25">
      <c r="B164" s="21" t="s">
        <v>599</v>
      </c>
      <c r="C164" s="37" t="s">
        <v>601</v>
      </c>
      <c r="D164" s="5" t="s">
        <v>598</v>
      </c>
      <c r="E164" s="21">
        <v>494</v>
      </c>
      <c r="F164" s="5">
        <f t="shared" si="8"/>
        <v>494</v>
      </c>
      <c r="G164" s="6" t="s">
        <v>473</v>
      </c>
      <c r="H164" s="24" t="s">
        <v>739</v>
      </c>
      <c r="I164" s="9" t="s">
        <v>623</v>
      </c>
      <c r="J164" s="9" t="s">
        <v>450</v>
      </c>
      <c r="K164" s="9" t="s">
        <v>774</v>
      </c>
      <c r="L164" s="9" t="s">
        <v>24</v>
      </c>
      <c r="M164" s="5">
        <f t="shared" si="11"/>
        <v>494</v>
      </c>
      <c r="N164" s="9" t="s">
        <v>770</v>
      </c>
      <c r="O164" s="9">
        <v>2015</v>
      </c>
    </row>
    <row r="165" spans="2:15" ht="28.5" customHeight="1" x14ac:dyDescent="0.25">
      <c r="B165" s="21" t="s">
        <v>599</v>
      </c>
      <c r="C165" s="37" t="s">
        <v>634</v>
      </c>
      <c r="D165" s="5" t="s">
        <v>633</v>
      </c>
      <c r="E165" s="21">
        <v>4900</v>
      </c>
      <c r="F165" s="5">
        <f t="shared" si="8"/>
        <v>4900</v>
      </c>
      <c r="G165" s="6" t="s">
        <v>448</v>
      </c>
      <c r="H165" s="24">
        <v>92100000</v>
      </c>
      <c r="I165" s="22" t="s">
        <v>635</v>
      </c>
      <c r="J165" s="9" t="s">
        <v>450</v>
      </c>
      <c r="K165" s="9" t="s">
        <v>773</v>
      </c>
      <c r="L165" s="9" t="s">
        <v>24</v>
      </c>
      <c r="M165" s="5">
        <f t="shared" si="11"/>
        <v>4900</v>
      </c>
      <c r="N165" s="9" t="s">
        <v>770</v>
      </c>
      <c r="O165" s="9">
        <v>2015</v>
      </c>
    </row>
    <row r="166" spans="2:15" ht="36.75" customHeight="1" x14ac:dyDescent="0.25">
      <c r="B166" s="21" t="s">
        <v>599</v>
      </c>
      <c r="C166" s="37" t="s">
        <v>637</v>
      </c>
      <c r="D166" s="5" t="s">
        <v>636</v>
      </c>
      <c r="E166" s="21">
        <v>1250</v>
      </c>
      <c r="F166" s="5">
        <f t="shared" si="8"/>
        <v>1250</v>
      </c>
      <c r="G166" s="6" t="s">
        <v>639</v>
      </c>
      <c r="H166" s="24">
        <v>79600000</v>
      </c>
      <c r="I166" s="22" t="s">
        <v>757</v>
      </c>
      <c r="J166" s="9" t="s">
        <v>450</v>
      </c>
      <c r="K166" s="9" t="s">
        <v>773</v>
      </c>
      <c r="L166" s="9" t="s">
        <v>24</v>
      </c>
      <c r="M166" s="5">
        <f t="shared" si="11"/>
        <v>1250</v>
      </c>
      <c r="N166" s="9" t="s">
        <v>770</v>
      </c>
      <c r="O166" s="9">
        <v>2015</v>
      </c>
    </row>
    <row r="167" spans="2:15" ht="34.5" customHeight="1" x14ac:dyDescent="0.25">
      <c r="B167" s="21" t="s">
        <v>599</v>
      </c>
      <c r="C167" s="37" t="s">
        <v>641</v>
      </c>
      <c r="D167" s="5" t="s">
        <v>638</v>
      </c>
      <c r="E167" s="21">
        <v>1250</v>
      </c>
      <c r="F167" s="5">
        <f t="shared" si="8"/>
        <v>1250</v>
      </c>
      <c r="G167" s="6" t="s">
        <v>640</v>
      </c>
      <c r="H167" s="24">
        <v>79600000</v>
      </c>
      <c r="I167" s="22" t="s">
        <v>757</v>
      </c>
      <c r="J167" s="9" t="s">
        <v>450</v>
      </c>
      <c r="K167" s="9" t="s">
        <v>773</v>
      </c>
      <c r="L167" s="9" t="s">
        <v>24</v>
      </c>
      <c r="M167" s="5">
        <f t="shared" si="11"/>
        <v>1250</v>
      </c>
      <c r="N167" s="9" t="s">
        <v>770</v>
      </c>
      <c r="O167" s="9">
        <v>2015</v>
      </c>
    </row>
    <row r="168" spans="2:15" ht="28.5" customHeight="1" x14ac:dyDescent="0.25">
      <c r="B168" s="21" t="s">
        <v>599</v>
      </c>
      <c r="C168" s="37" t="s">
        <v>642</v>
      </c>
      <c r="D168" s="5" t="s">
        <v>646</v>
      </c>
      <c r="E168" s="21">
        <v>1250</v>
      </c>
      <c r="F168" s="5">
        <f t="shared" si="8"/>
        <v>1250</v>
      </c>
      <c r="G168" s="6" t="s">
        <v>499</v>
      </c>
      <c r="H168" s="24">
        <v>79600000</v>
      </c>
      <c r="I168" s="22" t="s">
        <v>757</v>
      </c>
      <c r="J168" s="9" t="s">
        <v>450</v>
      </c>
      <c r="K168" s="9" t="s">
        <v>773</v>
      </c>
      <c r="L168" s="9" t="s">
        <v>24</v>
      </c>
      <c r="M168" s="5">
        <f t="shared" si="11"/>
        <v>1250</v>
      </c>
      <c r="N168" s="9" t="s">
        <v>770</v>
      </c>
      <c r="O168" s="9">
        <v>2015</v>
      </c>
    </row>
    <row r="169" spans="2:15" ht="36" customHeight="1" x14ac:dyDescent="0.25">
      <c r="B169" s="21" t="s">
        <v>599</v>
      </c>
      <c r="C169" s="37" t="s">
        <v>643</v>
      </c>
      <c r="D169" s="5" t="s">
        <v>647</v>
      </c>
      <c r="E169" s="21">
        <v>1250</v>
      </c>
      <c r="F169" s="5">
        <f t="shared" si="8"/>
        <v>1250</v>
      </c>
      <c r="G169" s="6" t="s">
        <v>648</v>
      </c>
      <c r="H169" s="24">
        <v>79600000</v>
      </c>
      <c r="I169" s="22" t="s">
        <v>757</v>
      </c>
      <c r="J169" s="9" t="s">
        <v>450</v>
      </c>
      <c r="K169" s="9" t="s">
        <v>773</v>
      </c>
      <c r="L169" s="9" t="s">
        <v>24</v>
      </c>
      <c r="M169" s="5">
        <f t="shared" si="11"/>
        <v>1250</v>
      </c>
      <c r="N169" s="9" t="s">
        <v>770</v>
      </c>
      <c r="O169" s="9">
        <v>2015</v>
      </c>
    </row>
    <row r="170" spans="2:15" ht="39" customHeight="1" x14ac:dyDescent="0.25">
      <c r="B170" s="21" t="s">
        <v>599</v>
      </c>
      <c r="C170" s="37" t="s">
        <v>644</v>
      </c>
      <c r="D170" s="5" t="s">
        <v>651</v>
      </c>
      <c r="E170" s="21">
        <v>1250</v>
      </c>
      <c r="F170" s="5">
        <f t="shared" si="8"/>
        <v>1250</v>
      </c>
      <c r="G170" s="6" t="s">
        <v>649</v>
      </c>
      <c r="H170" s="24">
        <v>79600000</v>
      </c>
      <c r="I170" s="22" t="s">
        <v>757</v>
      </c>
      <c r="J170" s="9" t="s">
        <v>450</v>
      </c>
      <c r="K170" s="9" t="s">
        <v>773</v>
      </c>
      <c r="L170" s="9" t="s">
        <v>24</v>
      </c>
      <c r="M170" s="5">
        <f t="shared" si="11"/>
        <v>1250</v>
      </c>
      <c r="N170" s="9" t="s">
        <v>770</v>
      </c>
      <c r="O170" s="9">
        <v>2015</v>
      </c>
    </row>
    <row r="171" spans="2:15" ht="34.5" customHeight="1" x14ac:dyDescent="0.25">
      <c r="B171" s="21" t="s">
        <v>599</v>
      </c>
      <c r="C171" s="37" t="s">
        <v>645</v>
      </c>
      <c r="D171" s="5" t="s">
        <v>652</v>
      </c>
      <c r="E171" s="21">
        <v>1250</v>
      </c>
      <c r="F171" s="5">
        <f t="shared" si="8"/>
        <v>1250</v>
      </c>
      <c r="G171" s="6" t="s">
        <v>650</v>
      </c>
      <c r="H171" s="24">
        <v>79600000</v>
      </c>
      <c r="I171" s="22" t="s">
        <v>757</v>
      </c>
      <c r="J171" s="9" t="s">
        <v>450</v>
      </c>
      <c r="K171" s="9" t="s">
        <v>773</v>
      </c>
      <c r="L171" s="9" t="s">
        <v>24</v>
      </c>
      <c r="M171" s="5">
        <f t="shared" si="11"/>
        <v>1250</v>
      </c>
      <c r="N171" s="9" t="s">
        <v>770</v>
      </c>
      <c r="O171" s="9">
        <v>2015</v>
      </c>
    </row>
    <row r="172" spans="2:15" ht="28.5" customHeight="1" x14ac:dyDescent="0.25">
      <c r="B172" s="21" t="s">
        <v>625</v>
      </c>
      <c r="C172" s="37" t="s">
        <v>602</v>
      </c>
      <c r="D172" s="5" t="s">
        <v>624</v>
      </c>
      <c r="E172" s="21">
        <v>90</v>
      </c>
      <c r="F172" s="5">
        <f t="shared" si="8"/>
        <v>90</v>
      </c>
      <c r="G172" s="6" t="s">
        <v>470</v>
      </c>
      <c r="H172" s="24">
        <v>32354599</v>
      </c>
      <c r="I172" s="9" t="s">
        <v>579</v>
      </c>
      <c r="J172" s="9" t="s">
        <v>6</v>
      </c>
      <c r="K172" s="7" t="s">
        <v>772</v>
      </c>
      <c r="L172" s="9" t="s">
        <v>24</v>
      </c>
      <c r="M172" s="5">
        <f t="shared" si="11"/>
        <v>90</v>
      </c>
      <c r="N172" s="9" t="s">
        <v>770</v>
      </c>
      <c r="O172" s="9">
        <v>2015</v>
      </c>
    </row>
    <row r="173" spans="2:15" ht="28.5" customHeight="1" x14ac:dyDescent="0.25">
      <c r="B173" s="21" t="s">
        <v>631</v>
      </c>
      <c r="C173" s="37" t="s">
        <v>603</v>
      </c>
      <c r="D173" s="5" t="s">
        <v>630</v>
      </c>
      <c r="E173" s="21">
        <v>244</v>
      </c>
      <c r="F173" s="5">
        <f t="shared" si="8"/>
        <v>244</v>
      </c>
      <c r="G173" s="6" t="s">
        <v>582</v>
      </c>
      <c r="H173" s="24">
        <v>79810000</v>
      </c>
      <c r="I173" s="9" t="s">
        <v>632</v>
      </c>
      <c r="J173" s="9" t="s">
        <v>6</v>
      </c>
      <c r="K173" s="7" t="s">
        <v>772</v>
      </c>
      <c r="L173" s="9" t="s">
        <v>24</v>
      </c>
      <c r="M173" s="5">
        <f t="shared" si="11"/>
        <v>244</v>
      </c>
      <c r="N173" s="9" t="s">
        <v>770</v>
      </c>
      <c r="O173" s="9">
        <v>2015</v>
      </c>
    </row>
    <row r="174" spans="2:15" ht="28.5" customHeight="1" x14ac:dyDescent="0.25">
      <c r="B174" s="21" t="s">
        <v>655</v>
      </c>
      <c r="C174" s="37" t="s">
        <v>604</v>
      </c>
      <c r="D174" s="5" t="s">
        <v>653</v>
      </c>
      <c r="E174" s="21">
        <v>191.7</v>
      </c>
      <c r="F174" s="5">
        <f t="shared" si="8"/>
        <v>191.7</v>
      </c>
      <c r="G174" s="6" t="s">
        <v>460</v>
      </c>
      <c r="H174" s="13" t="s">
        <v>654</v>
      </c>
      <c r="I174" s="9" t="s">
        <v>656</v>
      </c>
      <c r="J174" s="9" t="s">
        <v>6</v>
      </c>
      <c r="K174" s="7" t="s">
        <v>772</v>
      </c>
      <c r="L174" s="9" t="s">
        <v>24</v>
      </c>
      <c r="M174" s="5">
        <f t="shared" si="11"/>
        <v>191.7</v>
      </c>
      <c r="N174" s="9" t="s">
        <v>770</v>
      </c>
      <c r="O174" s="9">
        <v>2015</v>
      </c>
    </row>
    <row r="175" spans="2:15" ht="28.5" customHeight="1" x14ac:dyDescent="0.25">
      <c r="B175" s="21" t="s">
        <v>658</v>
      </c>
      <c r="C175" s="37" t="s">
        <v>605</v>
      </c>
      <c r="D175" s="5" t="s">
        <v>657</v>
      </c>
      <c r="E175" s="21">
        <v>56</v>
      </c>
      <c r="F175" s="5">
        <f t="shared" si="8"/>
        <v>56</v>
      </c>
      <c r="G175" s="6" t="s">
        <v>659</v>
      </c>
      <c r="H175" s="24">
        <v>50100000</v>
      </c>
      <c r="I175" s="9" t="s">
        <v>278</v>
      </c>
      <c r="J175" s="9" t="s">
        <v>6</v>
      </c>
      <c r="K175" s="7" t="s">
        <v>772</v>
      </c>
      <c r="L175" s="9" t="s">
        <v>24</v>
      </c>
      <c r="M175" s="5">
        <f t="shared" si="11"/>
        <v>56</v>
      </c>
      <c r="N175" s="9" t="s">
        <v>770</v>
      </c>
      <c r="O175" s="9">
        <v>2015</v>
      </c>
    </row>
    <row r="176" spans="2:15" ht="28.5" customHeight="1" x14ac:dyDescent="0.25">
      <c r="B176" s="21" t="s">
        <v>658</v>
      </c>
      <c r="C176" s="37" t="s">
        <v>606</v>
      </c>
      <c r="D176" s="5" t="s">
        <v>663</v>
      </c>
      <c r="E176" s="21">
        <v>4500</v>
      </c>
      <c r="F176" s="5">
        <f t="shared" si="8"/>
        <v>4500</v>
      </c>
      <c r="G176" s="6" t="s">
        <v>664</v>
      </c>
      <c r="H176" s="24">
        <v>79530000</v>
      </c>
      <c r="I176" s="9" t="s">
        <v>761</v>
      </c>
      <c r="J176" s="9" t="s">
        <v>6</v>
      </c>
      <c r="K176" s="9" t="s">
        <v>774</v>
      </c>
      <c r="L176" s="9" t="s">
        <v>24</v>
      </c>
      <c r="M176" s="5">
        <f t="shared" si="11"/>
        <v>4500</v>
      </c>
      <c r="N176" s="9" t="s">
        <v>770</v>
      </c>
      <c r="O176" s="9">
        <v>2015</v>
      </c>
    </row>
    <row r="177" spans="2:15" ht="28.5" customHeight="1" x14ac:dyDescent="0.25">
      <c r="B177" s="21" t="s">
        <v>658</v>
      </c>
      <c r="C177" s="37" t="s">
        <v>607</v>
      </c>
      <c r="D177" s="5" t="s">
        <v>660</v>
      </c>
      <c r="E177" s="21">
        <v>85</v>
      </c>
      <c r="F177" s="5">
        <f t="shared" si="8"/>
        <v>85</v>
      </c>
      <c r="G177" s="6" t="s">
        <v>661</v>
      </c>
      <c r="H177" s="24">
        <v>3430000</v>
      </c>
      <c r="I177" s="9" t="s">
        <v>662</v>
      </c>
      <c r="J177" s="9" t="s">
        <v>6</v>
      </c>
      <c r="K177" s="7" t="s">
        <v>772</v>
      </c>
      <c r="L177" s="9" t="s">
        <v>24</v>
      </c>
      <c r="M177" s="5">
        <f t="shared" si="11"/>
        <v>85</v>
      </c>
      <c r="N177" s="9" t="s">
        <v>770</v>
      </c>
      <c r="O177" s="9">
        <v>2015</v>
      </c>
    </row>
    <row r="178" spans="2:15" ht="28.5" customHeight="1" x14ac:dyDescent="0.25">
      <c r="B178" s="21" t="s">
        <v>666</v>
      </c>
      <c r="C178" s="37" t="s">
        <v>608</v>
      </c>
      <c r="D178" s="5" t="s">
        <v>665</v>
      </c>
      <c r="E178" s="21">
        <v>65</v>
      </c>
      <c r="F178" s="5">
        <f t="shared" si="8"/>
        <v>65</v>
      </c>
      <c r="G178" s="6" t="s">
        <v>667</v>
      </c>
      <c r="H178" s="24">
        <v>39715220</v>
      </c>
      <c r="I178" s="9" t="s">
        <v>668</v>
      </c>
      <c r="J178" s="9" t="s">
        <v>6</v>
      </c>
      <c r="K178" s="7" t="s">
        <v>772</v>
      </c>
      <c r="L178" s="9" t="s">
        <v>24</v>
      </c>
      <c r="M178" s="5">
        <f t="shared" si="11"/>
        <v>65</v>
      </c>
      <c r="N178" s="9" t="s">
        <v>770</v>
      </c>
      <c r="O178" s="9">
        <v>2015</v>
      </c>
    </row>
    <row r="179" spans="2:15" ht="39.75" customHeight="1" x14ac:dyDescent="0.25">
      <c r="B179" s="21" t="s">
        <v>670</v>
      </c>
      <c r="C179" s="37" t="s">
        <v>609</v>
      </c>
      <c r="D179" s="5" t="s">
        <v>669</v>
      </c>
      <c r="E179" s="21">
        <v>50</v>
      </c>
      <c r="F179" s="5">
        <f t="shared" si="8"/>
        <v>50</v>
      </c>
      <c r="G179" s="6" t="s">
        <v>569</v>
      </c>
      <c r="H179" s="13" t="s">
        <v>671</v>
      </c>
      <c r="I179" s="9" t="s">
        <v>672</v>
      </c>
      <c r="J179" s="9" t="s">
        <v>6</v>
      </c>
      <c r="K179" s="7" t="s">
        <v>772</v>
      </c>
      <c r="L179" s="9" t="s">
        <v>24</v>
      </c>
      <c r="M179" s="5">
        <f t="shared" si="11"/>
        <v>50</v>
      </c>
      <c r="N179" s="9" t="s">
        <v>770</v>
      </c>
      <c r="O179" s="9">
        <v>2015</v>
      </c>
    </row>
    <row r="180" spans="2:15" ht="28.5" customHeight="1" x14ac:dyDescent="0.25">
      <c r="B180" s="21" t="s">
        <v>674</v>
      </c>
      <c r="C180" s="37" t="s">
        <v>610</v>
      </c>
      <c r="D180" s="5" t="s">
        <v>673</v>
      </c>
      <c r="E180" s="21">
        <v>70</v>
      </c>
      <c r="F180" s="5">
        <f t="shared" si="8"/>
        <v>70</v>
      </c>
      <c r="G180" s="6" t="s">
        <v>675</v>
      </c>
      <c r="H180" s="24">
        <v>45315300</v>
      </c>
      <c r="I180" s="9" t="s">
        <v>676</v>
      </c>
      <c r="J180" s="9" t="s">
        <v>6</v>
      </c>
      <c r="K180" s="7" t="s">
        <v>772</v>
      </c>
      <c r="L180" s="9" t="s">
        <v>24</v>
      </c>
      <c r="M180" s="5">
        <f t="shared" si="11"/>
        <v>70</v>
      </c>
      <c r="N180" s="9" t="s">
        <v>770</v>
      </c>
      <c r="O180" s="9">
        <v>2015</v>
      </c>
    </row>
    <row r="181" spans="2:15" ht="28.5" customHeight="1" x14ac:dyDescent="0.25">
      <c r="B181" s="21" t="s">
        <v>678</v>
      </c>
      <c r="C181" s="37" t="s">
        <v>611</v>
      </c>
      <c r="D181" s="5" t="s">
        <v>677</v>
      </c>
      <c r="E181" s="21">
        <v>152</v>
      </c>
      <c r="F181" s="5">
        <f t="shared" si="8"/>
        <v>152</v>
      </c>
      <c r="G181" s="6" t="s">
        <v>679</v>
      </c>
      <c r="H181" s="24">
        <v>39715220</v>
      </c>
      <c r="I181" s="9" t="s">
        <v>668</v>
      </c>
      <c r="J181" s="9" t="s">
        <v>6</v>
      </c>
      <c r="K181" s="7" t="s">
        <v>772</v>
      </c>
      <c r="L181" s="9" t="s">
        <v>24</v>
      </c>
      <c r="M181" s="5">
        <f t="shared" si="11"/>
        <v>152</v>
      </c>
      <c r="N181" s="9" t="s">
        <v>770</v>
      </c>
      <c r="O181" s="9">
        <v>2015</v>
      </c>
    </row>
    <row r="182" spans="2:15" ht="28.5" customHeight="1" x14ac:dyDescent="0.25">
      <c r="B182" s="21" t="s">
        <v>681</v>
      </c>
      <c r="C182" s="37" t="s">
        <v>612</v>
      </c>
      <c r="D182" s="5" t="s">
        <v>680</v>
      </c>
      <c r="E182" s="21">
        <v>300</v>
      </c>
      <c r="F182" s="5">
        <f t="shared" si="8"/>
        <v>300</v>
      </c>
      <c r="G182" s="6" t="s">
        <v>473</v>
      </c>
      <c r="H182" s="24" t="s">
        <v>696</v>
      </c>
      <c r="I182" s="9" t="s">
        <v>623</v>
      </c>
      <c r="J182" s="9" t="s">
        <v>6</v>
      </c>
      <c r="K182" s="7" t="s">
        <v>772</v>
      </c>
      <c r="L182" s="9" t="s">
        <v>24</v>
      </c>
      <c r="M182" s="5">
        <f t="shared" si="11"/>
        <v>300</v>
      </c>
      <c r="N182" s="9" t="s">
        <v>770</v>
      </c>
      <c r="O182" s="9">
        <v>2015</v>
      </c>
    </row>
    <row r="183" spans="2:15" ht="28.5" customHeight="1" x14ac:dyDescent="0.25">
      <c r="B183" s="21" t="s">
        <v>686</v>
      </c>
      <c r="C183" s="37" t="s">
        <v>613</v>
      </c>
      <c r="D183" s="5" t="s">
        <v>685</v>
      </c>
      <c r="E183" s="21">
        <v>128.4</v>
      </c>
      <c r="F183" s="5">
        <f t="shared" si="8"/>
        <v>128.4</v>
      </c>
      <c r="G183" s="6" t="s">
        <v>687</v>
      </c>
      <c r="H183" s="24">
        <v>79340000</v>
      </c>
      <c r="I183" s="9" t="s">
        <v>688</v>
      </c>
      <c r="J183" s="9" t="s">
        <v>6</v>
      </c>
      <c r="K183" s="7" t="s">
        <v>772</v>
      </c>
      <c r="L183" s="9" t="s">
        <v>24</v>
      </c>
      <c r="M183" s="5">
        <f t="shared" si="11"/>
        <v>128.4</v>
      </c>
      <c r="N183" s="9" t="s">
        <v>770</v>
      </c>
      <c r="O183" s="9">
        <v>2015</v>
      </c>
    </row>
    <row r="184" spans="2:15" ht="28.5" customHeight="1" x14ac:dyDescent="0.25">
      <c r="B184" s="21" t="s">
        <v>766</v>
      </c>
      <c r="C184" s="37" t="s">
        <v>614</v>
      </c>
      <c r="D184" s="5" t="s">
        <v>765</v>
      </c>
      <c r="E184" s="21">
        <v>37008.29</v>
      </c>
      <c r="F184" s="5">
        <f t="shared" si="8"/>
        <v>37008.29</v>
      </c>
      <c r="G184" s="6" t="s">
        <v>767</v>
      </c>
      <c r="H184" s="24">
        <v>34113000</v>
      </c>
      <c r="I184" s="9" t="s">
        <v>768</v>
      </c>
      <c r="J184" s="9" t="s">
        <v>6</v>
      </c>
      <c r="K184" s="9" t="s">
        <v>774</v>
      </c>
      <c r="L184" s="9" t="s">
        <v>23</v>
      </c>
      <c r="M184" s="5">
        <f t="shared" si="11"/>
        <v>37008.29</v>
      </c>
      <c r="N184" s="9" t="s">
        <v>770</v>
      </c>
      <c r="O184" s="9">
        <v>2015</v>
      </c>
    </row>
    <row r="185" spans="2:15" ht="28.5" customHeight="1" x14ac:dyDescent="0.25">
      <c r="B185" s="21" t="s">
        <v>684</v>
      </c>
      <c r="C185" s="37" t="s">
        <v>615</v>
      </c>
      <c r="D185" s="5" t="s">
        <v>682</v>
      </c>
      <c r="E185" s="21">
        <v>272</v>
      </c>
      <c r="F185" s="5">
        <f t="shared" si="8"/>
        <v>272</v>
      </c>
      <c r="G185" s="6" t="s">
        <v>460</v>
      </c>
      <c r="H185" s="24">
        <v>30195900</v>
      </c>
      <c r="I185" s="9" t="s">
        <v>683</v>
      </c>
      <c r="J185" s="9" t="s">
        <v>6</v>
      </c>
      <c r="K185" s="7" t="s">
        <v>772</v>
      </c>
      <c r="L185" s="9" t="s">
        <v>24</v>
      </c>
      <c r="M185" s="5">
        <f t="shared" si="11"/>
        <v>272</v>
      </c>
      <c r="N185" s="9" t="s">
        <v>770</v>
      </c>
      <c r="O185" s="9">
        <v>2015</v>
      </c>
    </row>
    <row r="186" spans="2:15" ht="28.5" customHeight="1" x14ac:dyDescent="0.25">
      <c r="B186" s="21" t="s">
        <v>691</v>
      </c>
      <c r="C186" s="37" t="s">
        <v>616</v>
      </c>
      <c r="D186" s="5" t="s">
        <v>689</v>
      </c>
      <c r="E186" s="21">
        <v>180</v>
      </c>
      <c r="F186" s="5">
        <f t="shared" si="8"/>
        <v>180</v>
      </c>
      <c r="G186" s="6" t="s">
        <v>692</v>
      </c>
      <c r="H186" s="24" t="s">
        <v>694</v>
      </c>
      <c r="I186" s="9" t="s">
        <v>693</v>
      </c>
      <c r="J186" s="9" t="s">
        <v>6</v>
      </c>
      <c r="K186" s="7" t="s">
        <v>772</v>
      </c>
      <c r="L186" s="9" t="s">
        <v>24</v>
      </c>
      <c r="M186" s="5">
        <f t="shared" si="11"/>
        <v>180</v>
      </c>
      <c r="N186" s="9" t="s">
        <v>770</v>
      </c>
      <c r="O186" s="9">
        <v>2015</v>
      </c>
    </row>
    <row r="187" spans="2:15" ht="28.5" customHeight="1" x14ac:dyDescent="0.25">
      <c r="B187" s="21" t="s">
        <v>691</v>
      </c>
      <c r="C187" s="37" t="s">
        <v>617</v>
      </c>
      <c r="D187" s="5" t="s">
        <v>690</v>
      </c>
      <c r="E187" s="21">
        <v>260</v>
      </c>
      <c r="F187" s="5">
        <f t="shared" si="8"/>
        <v>260</v>
      </c>
      <c r="G187" s="6" t="s">
        <v>667</v>
      </c>
      <c r="H187" s="24">
        <v>39715220</v>
      </c>
      <c r="I187" s="9" t="s">
        <v>668</v>
      </c>
      <c r="J187" s="9" t="s">
        <v>6</v>
      </c>
      <c r="K187" s="7" t="s">
        <v>772</v>
      </c>
      <c r="L187" s="9" t="s">
        <v>24</v>
      </c>
      <c r="M187" s="5">
        <f t="shared" si="11"/>
        <v>260</v>
      </c>
      <c r="N187" s="9" t="s">
        <v>770</v>
      </c>
      <c r="O187" s="9">
        <v>2015</v>
      </c>
    </row>
    <row r="188" spans="2:15" ht="28.5" customHeight="1" x14ac:dyDescent="0.25">
      <c r="B188" s="21" t="s">
        <v>697</v>
      </c>
      <c r="C188" s="37" t="s">
        <v>618</v>
      </c>
      <c r="D188" s="5" t="s">
        <v>698</v>
      </c>
      <c r="E188" s="21">
        <v>850</v>
      </c>
      <c r="F188" s="5">
        <f t="shared" si="8"/>
        <v>850</v>
      </c>
      <c r="G188" s="6" t="s">
        <v>699</v>
      </c>
      <c r="H188" s="24">
        <v>79954000</v>
      </c>
      <c r="I188" s="9" t="s">
        <v>700</v>
      </c>
      <c r="J188" s="9" t="s">
        <v>6</v>
      </c>
      <c r="K188" s="7" t="s">
        <v>772</v>
      </c>
      <c r="L188" s="9" t="s">
        <v>24</v>
      </c>
      <c r="M188" s="5">
        <f t="shared" si="11"/>
        <v>850</v>
      </c>
      <c r="N188" s="9" t="s">
        <v>770</v>
      </c>
      <c r="O188" s="9">
        <v>2015</v>
      </c>
    </row>
    <row r="189" spans="2:15" ht="28.5" customHeight="1" x14ac:dyDescent="0.25">
      <c r="B189" s="21" t="s">
        <v>697</v>
      </c>
      <c r="C189" s="37" t="s">
        <v>619</v>
      </c>
      <c r="D189" s="5" t="s">
        <v>701</v>
      </c>
      <c r="E189" s="21">
        <v>90</v>
      </c>
      <c r="F189" s="5">
        <f t="shared" si="8"/>
        <v>90</v>
      </c>
      <c r="G189" s="6" t="s">
        <v>661</v>
      </c>
      <c r="H189" s="24">
        <v>34300000</v>
      </c>
      <c r="I189" s="9" t="s">
        <v>662</v>
      </c>
      <c r="J189" s="9" t="s">
        <v>6</v>
      </c>
      <c r="K189" s="7" t="s">
        <v>772</v>
      </c>
      <c r="L189" s="9" t="s">
        <v>24</v>
      </c>
      <c r="M189" s="5">
        <f t="shared" si="11"/>
        <v>90</v>
      </c>
      <c r="N189" s="9" t="s">
        <v>770</v>
      </c>
      <c r="O189" s="9">
        <v>2015</v>
      </c>
    </row>
    <row r="190" spans="2:15" ht="28.5" customHeight="1" x14ac:dyDescent="0.25">
      <c r="B190" s="21" t="s">
        <v>697</v>
      </c>
      <c r="C190" s="37" t="s">
        <v>620</v>
      </c>
      <c r="D190" s="5" t="s">
        <v>695</v>
      </c>
      <c r="E190" s="21">
        <v>700</v>
      </c>
      <c r="F190" s="5">
        <f t="shared" si="8"/>
        <v>700</v>
      </c>
      <c r="G190" s="6" t="s">
        <v>473</v>
      </c>
      <c r="H190" s="24" t="s">
        <v>696</v>
      </c>
      <c r="I190" s="9" t="s">
        <v>623</v>
      </c>
      <c r="J190" s="9" t="s">
        <v>6</v>
      </c>
      <c r="K190" s="7" t="s">
        <v>772</v>
      </c>
      <c r="L190" s="9" t="s">
        <v>24</v>
      </c>
      <c r="M190" s="5">
        <f t="shared" si="11"/>
        <v>700</v>
      </c>
      <c r="N190" s="9" t="s">
        <v>770</v>
      </c>
      <c r="O190" s="9">
        <v>2015</v>
      </c>
    </row>
    <row r="191" spans="2:15" ht="28.5" customHeight="1" x14ac:dyDescent="0.25">
      <c r="B191" s="21" t="s">
        <v>697</v>
      </c>
      <c r="C191" s="37" t="s">
        <v>621</v>
      </c>
      <c r="D191" s="5" t="s">
        <v>702</v>
      </c>
      <c r="E191" s="21">
        <v>520</v>
      </c>
      <c r="F191" s="5">
        <f t="shared" si="8"/>
        <v>520</v>
      </c>
      <c r="G191" s="6" t="s">
        <v>703</v>
      </c>
      <c r="H191" s="24">
        <v>37310000</v>
      </c>
      <c r="I191" s="9" t="s">
        <v>307</v>
      </c>
      <c r="J191" s="9" t="s">
        <v>6</v>
      </c>
      <c r="K191" s="7" t="s">
        <v>772</v>
      </c>
      <c r="L191" s="9" t="s">
        <v>24</v>
      </c>
      <c r="M191" s="5">
        <f t="shared" si="11"/>
        <v>520</v>
      </c>
      <c r="N191" s="9" t="s">
        <v>770</v>
      </c>
      <c r="O191" s="9">
        <v>2015</v>
      </c>
    </row>
    <row r="192" spans="2:15" ht="36.75" customHeight="1" x14ac:dyDescent="0.25">
      <c r="B192" s="21" t="s">
        <v>712</v>
      </c>
      <c r="C192" s="37" t="s">
        <v>622</v>
      </c>
      <c r="D192" s="5" t="s">
        <v>707</v>
      </c>
      <c r="E192" s="21">
        <v>619.79999999999995</v>
      </c>
      <c r="F192" s="5">
        <f t="shared" si="8"/>
        <v>619.79999999999995</v>
      </c>
      <c r="G192" s="6" t="s">
        <v>708</v>
      </c>
      <c r="H192" s="13" t="s">
        <v>709</v>
      </c>
      <c r="I192" s="9" t="s">
        <v>710</v>
      </c>
      <c r="J192" s="9" t="s">
        <v>6</v>
      </c>
      <c r="K192" s="7" t="s">
        <v>772</v>
      </c>
      <c r="L192" s="9" t="s">
        <v>24</v>
      </c>
      <c r="M192" s="5">
        <f t="shared" si="11"/>
        <v>619.79999999999995</v>
      </c>
      <c r="N192" s="9" t="s">
        <v>770</v>
      </c>
      <c r="O192" s="9">
        <v>2015</v>
      </c>
    </row>
    <row r="193" spans="2:15" ht="28.5" customHeight="1" x14ac:dyDescent="0.25">
      <c r="B193" s="21" t="s">
        <v>712</v>
      </c>
      <c r="C193" s="37" t="s">
        <v>704</v>
      </c>
      <c r="D193" s="5" t="s">
        <v>711</v>
      </c>
      <c r="E193" s="21">
        <v>60</v>
      </c>
      <c r="F193" s="5">
        <f t="shared" si="8"/>
        <v>60</v>
      </c>
      <c r="G193" s="6" t="s">
        <v>569</v>
      </c>
      <c r="H193" s="24">
        <v>34322400</v>
      </c>
      <c r="I193" s="9" t="s">
        <v>713</v>
      </c>
      <c r="J193" s="9" t="s">
        <v>6</v>
      </c>
      <c r="K193" s="7" t="s">
        <v>772</v>
      </c>
      <c r="L193" s="9" t="s">
        <v>24</v>
      </c>
      <c r="M193" s="5">
        <f t="shared" si="11"/>
        <v>60</v>
      </c>
      <c r="N193" s="9" t="s">
        <v>770</v>
      </c>
      <c r="O193" s="9">
        <v>2015</v>
      </c>
    </row>
    <row r="194" spans="2:15" ht="28.5" customHeight="1" x14ac:dyDescent="0.25">
      <c r="B194" s="44" t="s">
        <v>712</v>
      </c>
      <c r="C194" s="45" t="s">
        <v>705</v>
      </c>
      <c r="D194" s="46" t="s">
        <v>714</v>
      </c>
      <c r="E194" s="44">
        <v>3450</v>
      </c>
      <c r="F194" s="46">
        <f t="shared" si="8"/>
        <v>3450</v>
      </c>
      <c r="G194" s="47" t="s">
        <v>715</v>
      </c>
      <c r="H194" s="48">
        <v>37310000</v>
      </c>
      <c r="I194" s="49" t="s">
        <v>307</v>
      </c>
      <c r="J194" s="49" t="s">
        <v>6</v>
      </c>
      <c r="K194" s="50" t="s">
        <v>772</v>
      </c>
      <c r="L194" s="49" t="s">
        <v>24</v>
      </c>
      <c r="M194" s="46">
        <f t="shared" si="11"/>
        <v>3450</v>
      </c>
      <c r="N194" s="49" t="s">
        <v>770</v>
      </c>
      <c r="O194" s="49">
        <v>2015</v>
      </c>
    </row>
    <row r="195" spans="2:15" ht="28.5" customHeight="1" x14ac:dyDescent="0.25">
      <c r="B195" s="21" t="s">
        <v>717</v>
      </c>
      <c r="C195" s="37" t="s">
        <v>706</v>
      </c>
      <c r="D195" s="5" t="s">
        <v>716</v>
      </c>
      <c r="E195" s="21">
        <v>48</v>
      </c>
      <c r="F195" s="5">
        <f t="shared" si="8"/>
        <v>48</v>
      </c>
      <c r="G195" s="6" t="s">
        <v>718</v>
      </c>
      <c r="H195" s="24">
        <v>19640000</v>
      </c>
      <c r="I195" s="9" t="s">
        <v>719</v>
      </c>
      <c r="J195" s="9" t="s">
        <v>6</v>
      </c>
      <c r="K195" s="7" t="s">
        <v>772</v>
      </c>
      <c r="L195" s="9" t="s">
        <v>24</v>
      </c>
      <c r="M195" s="5">
        <f t="shared" si="11"/>
        <v>48</v>
      </c>
      <c r="N195" s="9" t="s">
        <v>770</v>
      </c>
      <c r="O195" s="9">
        <v>2015</v>
      </c>
    </row>
    <row r="196" spans="2:15" ht="28.5" customHeight="1" x14ac:dyDescent="0.25">
      <c r="B196" s="51"/>
      <c r="E196" s="51"/>
      <c r="H196" s="52"/>
      <c r="M196" s="53"/>
    </row>
    <row r="197" spans="2:15" ht="28.5" customHeight="1" x14ac:dyDescent="0.25">
      <c r="B197" s="51"/>
      <c r="E197" s="51"/>
      <c r="H197" s="52"/>
    </row>
    <row r="198" spans="2:15" ht="28.5" customHeight="1" x14ac:dyDescent="0.25">
      <c r="B198" s="51"/>
      <c r="E198" s="51"/>
    </row>
    <row r="199" spans="2:15" ht="28.5" customHeight="1" x14ac:dyDescent="0.25">
      <c r="B199" s="51"/>
      <c r="E199" s="51"/>
    </row>
    <row r="200" spans="2:15" ht="28.5" customHeight="1" x14ac:dyDescent="0.25">
      <c r="B200" s="51"/>
      <c r="E200" s="51"/>
    </row>
    <row r="201" spans="2:15" ht="28.5" customHeight="1" x14ac:dyDescent="0.25">
      <c r="E201" s="51"/>
    </row>
    <row r="202" spans="2:15" ht="28.5" customHeight="1" x14ac:dyDescent="0.25">
      <c r="E202" s="51"/>
    </row>
    <row r="203" spans="2:15" ht="28.5" customHeight="1" x14ac:dyDescent="0.25">
      <c r="E203" s="51"/>
    </row>
    <row r="204" spans="2:15" ht="28.5" customHeight="1" x14ac:dyDescent="0.25">
      <c r="E204" s="51"/>
    </row>
    <row r="205" spans="2:15" ht="28.5" customHeight="1" x14ac:dyDescent="0.25">
      <c r="E205" s="51"/>
    </row>
    <row r="206" spans="2:15" ht="28.5" customHeight="1" x14ac:dyDescent="0.25">
      <c r="E206" s="51"/>
    </row>
    <row r="207" spans="2:15" ht="28.5" customHeight="1" x14ac:dyDescent="0.25">
      <c r="E207" s="51"/>
    </row>
    <row r="208" spans="2:15" ht="28.5" customHeight="1" x14ac:dyDescent="0.25">
      <c r="E208" s="51"/>
    </row>
    <row r="209" spans="5:5" ht="28.5" customHeight="1" x14ac:dyDescent="0.25">
      <c r="E209" s="51"/>
    </row>
    <row r="210" spans="5:5" ht="28.5" customHeight="1" x14ac:dyDescent="0.25">
      <c r="E210" s="51"/>
    </row>
    <row r="211" spans="5:5" ht="28.5" customHeight="1" x14ac:dyDescent="0.25">
      <c r="E211" s="51"/>
    </row>
    <row r="212" spans="5:5" ht="28.5" customHeight="1" x14ac:dyDescent="0.25">
      <c r="E212" s="51"/>
    </row>
    <row r="213" spans="5:5" ht="28.5" customHeight="1" x14ac:dyDescent="0.25">
      <c r="E213" s="51"/>
    </row>
    <row r="214" spans="5:5" ht="28.5" customHeight="1" x14ac:dyDescent="0.25">
      <c r="E214" s="51"/>
    </row>
    <row r="215" spans="5:5" ht="28.5" customHeight="1" x14ac:dyDescent="0.25">
      <c r="E215" s="51"/>
    </row>
    <row r="216" spans="5:5" ht="28.5" customHeight="1" x14ac:dyDescent="0.25">
      <c r="E216" s="51"/>
    </row>
    <row r="217" spans="5:5" ht="28.5" customHeight="1" x14ac:dyDescent="0.25">
      <c r="E217" s="51"/>
    </row>
    <row r="218" spans="5:5" ht="28.5" customHeight="1" x14ac:dyDescent="0.25">
      <c r="E218" s="51"/>
    </row>
    <row r="219" spans="5:5" ht="28.5" customHeight="1" x14ac:dyDescent="0.25">
      <c r="E219" s="51"/>
    </row>
    <row r="220" spans="5:5" ht="28.5" customHeight="1" x14ac:dyDescent="0.25">
      <c r="E220" s="51"/>
    </row>
    <row r="221" spans="5:5" ht="28.5" customHeight="1" x14ac:dyDescent="0.25">
      <c r="E221" s="51"/>
    </row>
    <row r="222" spans="5:5" ht="28.5" customHeight="1" x14ac:dyDescent="0.25">
      <c r="E222" s="51"/>
    </row>
    <row r="223" spans="5:5" ht="28.5" customHeight="1" x14ac:dyDescent="0.25">
      <c r="E223" s="51"/>
    </row>
    <row r="224" spans="5:5" ht="28.5" customHeight="1" x14ac:dyDescent="0.25">
      <c r="E224" s="51"/>
    </row>
    <row r="225" spans="5:5" ht="28.5" customHeight="1" x14ac:dyDescent="0.25">
      <c r="E225" s="51"/>
    </row>
    <row r="226" spans="5:5" ht="28.5" customHeight="1" x14ac:dyDescent="0.25">
      <c r="E226" s="51"/>
    </row>
    <row r="227" spans="5:5" ht="28.5" customHeight="1" x14ac:dyDescent="0.25">
      <c r="E227" s="51"/>
    </row>
    <row r="228" spans="5:5" ht="28.5" customHeight="1" x14ac:dyDescent="0.25">
      <c r="E228" s="51"/>
    </row>
    <row r="229" spans="5:5" ht="28.5" customHeight="1" x14ac:dyDescent="0.25">
      <c r="E229" s="51"/>
    </row>
    <row r="230" spans="5:5" ht="28.5" customHeight="1" x14ac:dyDescent="0.25">
      <c r="E230" s="51"/>
    </row>
    <row r="231" spans="5:5" ht="28.5" customHeight="1" x14ac:dyDescent="0.25">
      <c r="E231" s="51"/>
    </row>
    <row r="232" spans="5:5" ht="28.5" customHeight="1" x14ac:dyDescent="0.25">
      <c r="E232" s="51"/>
    </row>
    <row r="233" spans="5:5" ht="28.5" customHeight="1" x14ac:dyDescent="0.25">
      <c r="E233" s="51"/>
    </row>
    <row r="234" spans="5:5" ht="28.5" customHeight="1" x14ac:dyDescent="0.25">
      <c r="E234" s="51"/>
    </row>
    <row r="235" spans="5:5" ht="28.5" customHeight="1" x14ac:dyDescent="0.25">
      <c r="E235" s="51"/>
    </row>
    <row r="236" spans="5:5" ht="28.5" customHeight="1" x14ac:dyDescent="0.25">
      <c r="E236" s="51"/>
    </row>
    <row r="237" spans="5:5" ht="28.5" customHeight="1" x14ac:dyDescent="0.25">
      <c r="E237" s="51"/>
    </row>
    <row r="238" spans="5:5" ht="28.5" customHeight="1" x14ac:dyDescent="0.25">
      <c r="E238" s="51"/>
    </row>
    <row r="239" spans="5:5" ht="28.5" customHeight="1" x14ac:dyDescent="0.25">
      <c r="E239" s="51"/>
    </row>
    <row r="240" spans="5:5" ht="28.5" customHeight="1" x14ac:dyDescent="0.25">
      <c r="E240" s="51"/>
    </row>
  </sheetData>
  <mergeCells count="2">
    <mergeCell ref="K1:K9"/>
    <mergeCell ref="A1:I1"/>
  </mergeCells>
  <pageMargins left="0.7" right="0.7" top="0.75" bottom="0.75" header="0.3" footer="0.3"/>
  <pageSetup orientation="portrait" r:id="rId1"/>
  <ignoredErrors>
    <ignoredError sqref="H186 H190 H182 H30 H23:H24 H21 H58 H61 H65 H7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2016-05-30T08:38:25Z</dcterms:modified>
</cp:coreProperties>
</file>